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RF" sheetId="1" r:id="rId5"/>
    <sheet state="visible" name="Portfolio" sheetId="2" r:id="rId6"/>
  </sheets>
  <definedNames/>
  <calcPr/>
</workbook>
</file>

<file path=xl/sharedStrings.xml><?xml version="1.0" encoding="utf-8"?>
<sst xmlns="http://schemas.openxmlformats.org/spreadsheetml/2006/main" count="469" uniqueCount="130">
  <si>
    <t>Scheme Name</t>
  </si>
  <si>
    <t>Date</t>
  </si>
  <si>
    <t>Issuer</t>
  </si>
  <si>
    <t>Index Weight</t>
  </si>
  <si>
    <t>Portfolio Weight</t>
  </si>
  <si>
    <t>Replication Factor</t>
  </si>
  <si>
    <t>Zerodha Nifty 1D Rate Liquid ETF</t>
  </si>
  <si>
    <t>G-Sec / T-Bills</t>
  </si>
  <si>
    <t>Cash and Cash Equivalents</t>
  </si>
  <si>
    <t>Total</t>
  </si>
  <si>
    <t>Note- CCIL TREPS Margin kept in the form of T-Bills is part of 'G-sec/Tbills'</t>
  </si>
  <si>
    <t>Zerodha Nifty 8-13 Yr G-Sec ETF</t>
  </si>
  <si>
    <t>Note- Accrued interest for coupon bearing securities is part of Cash and Cash Equivalents</t>
  </si>
  <si>
    <t>Zerodha Nifty Short Duration G-Sec Index Fund</t>
  </si>
  <si>
    <t>Nav Date</t>
  </si>
  <si>
    <t>Client Code</t>
  </si>
  <si>
    <t>Scheme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</si>
  <si>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</si>
  <si>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</si>
  <si>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</si>
  <si>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</si>
  <si>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</si>
  <si>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</si>
  <si>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</si>
  <si>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</si>
  <si>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</si>
  <si>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</si>
  <si>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</si>
  <si>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</si>
  <si>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</si>
  <si>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</si>
  <si>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</si>
  <si>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</si>
  <si>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</si>
  <si>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</si>
  <si>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</si>
  <si>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</si>
  <si>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</si>
  <si>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</si>
  <si>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</si>
  <si>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</si>
  <si>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</si>
  <si>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</si>
  <si>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</si>
  <si>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</si>
  <si>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</si>
  <si>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</si>
  <si>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</si>
  <si>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</si>
  <si>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</si>
  <si>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</si>
  <si>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</si>
  <si>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</si>
  <si>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</si>
  <si>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</si>
  <si>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</si>
  <si>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</si>
  <si>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</si>
  <si>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</si>
  <si>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</si>
  <si>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</si>
  <si>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</si>
  <si>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</si>
  <si>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</si>
  <si>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</si>
  <si>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</si>
  <si>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</si>
  <si>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</si>
  <si>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</si>
  <si>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</si>
  <si>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</si>
  <si>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</si>
  <si>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</si>
  <si>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</si>
  <si>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</si>
  <si>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</si>
  <si>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Variance between Own trade and Average Price in %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</si>
  <si>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</si>
  <si>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</si>
  <si>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</si>
  <si>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</si>
  <si>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</si>
  <si>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</si>
  <si>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</si>
  <si>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</si>
  <si>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ZLIQD</t>
  </si>
  <si>
    <t>Y802</t>
  </si>
  <si>
    <t>ZERODHA NIFTY 1D RATE LIQUID ETF</t>
  </si>
  <si>
    <t>IDIA00364770</t>
  </si>
  <si>
    <t>TREP/040526</t>
  </si>
  <si>
    <t>L14</t>
  </si>
  <si>
    <t>COLLATERALISED BORROWING AND LENDIN</t>
  </si>
  <si>
    <t>Others</t>
  </si>
  <si>
    <t>0.00</t>
  </si>
  <si>
    <t>0.00%</t>
  </si>
  <si>
    <t xml:space="preserve">Maturity </t>
  </si>
  <si>
    <t>UNLISTED</t>
  </si>
  <si>
    <t>Clearing Corporation of India Limited</t>
  </si>
  <si>
    <t>India</t>
  </si>
  <si>
    <t>INR</t>
  </si>
  <si>
    <t>Indian Rupee</t>
  </si>
  <si>
    <t>IN002025Z062</t>
  </si>
  <si>
    <t>364 DTB 07MAY2026</t>
  </si>
  <si>
    <t>L8A</t>
  </si>
  <si>
    <t>TREASURY BILLS</t>
  </si>
  <si>
    <t>GOVERNMENT OF INDIA</t>
  </si>
  <si>
    <t>Sovereign</t>
  </si>
  <si>
    <t>LISTED</t>
  </si>
  <si>
    <t>Government of India</t>
  </si>
  <si>
    <t>FUND SPECIFIC PRICES</t>
  </si>
  <si>
    <t>IN002025X471</t>
  </si>
  <si>
    <t>91 DTB 28MAY2026</t>
  </si>
  <si>
    <t>ZLTGC</t>
  </si>
  <si>
    <t>Y813</t>
  </si>
  <si>
    <t>IN0020250026</t>
  </si>
  <si>
    <t>6.33% INDIA GOVT BOND 05MAY2035 GSEC</t>
  </si>
  <si>
    <t>L8</t>
  </si>
  <si>
    <t>Fixed rates bonds - Government</t>
  </si>
  <si>
    <t>IN0020250091</t>
  </si>
  <si>
    <t>6.48% GOVT 06-Oct-2035</t>
  </si>
  <si>
    <t>IN0020240126</t>
  </si>
  <si>
    <t>6.79% INDIA GOV BOND 07OCT2034 GSEC</t>
  </si>
  <si>
    <t>ZNSDG</t>
  </si>
  <si>
    <t>Y818</t>
  </si>
  <si>
    <t>IN0020240050</t>
  </si>
  <si>
    <t>7.04% GOVT 03-Jun-2029</t>
  </si>
  <si>
    <t>IN0020230010</t>
  </si>
  <si>
    <t>7.06% GOVT 10-Apr-2028</t>
  </si>
  <si>
    <t>IN0020180454</t>
  </si>
  <si>
    <t>7.26% GOVT 14-Jan-2029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</si>
</sst>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_ * #,##0.00_ ;_ * \-#,##0.00_ ;_ * &quot;-&quot;??_ ;_ @_ "/>
    <numFmt numFmtId="165" formatCode="m\/d\/yyyy"/>
    <numFmt numFmtId="166" formatCode="##,##0.00;\-##,##0.00;0.00"/>
    <numFmt numFmtId="167" formatCode="0.00\%;\-0.00\%;0.00\%"/>
    <numFmt numFmtId="168" formatCode="0.00\%;0.00\%;0.00\%"/>
    <numFmt numFmtId="169" formatCode="0.000\%;\-0.000\%;0.000\%"/>
    <numFmt numFmtId="170" formatCode="##,##0.0000;\-##,##0.0000;0.0000"/>
    <numFmt numFmtId="171" formatCode="##,##0.000000;\-##,##0.000000;0.000000"/>
    <numFmt numFmtId="172" formatCode="dd\-mmm\-yy"/>
    <numFmt numFmtId="173" formatCode="#,##0.00000000_ ;\-#,##0.00000000\ "/>
  </numFmts>
  <fonts count="8">
    <font>
      <sz val="11.0"/>
      <color theme="1"/>
      <name val="Aptos Narrow"/>
      <scheme val="minor"/>
    </font>
    <font>
      <b/>
      <sz val="11.0"/>
      <color theme="1"/>
      <name val="Aptos Narrow"/>
    </font>
    <font>
      <color theme="1"/>
      <name val="Aptos Narrow"/>
      <scheme val="minor"/>
    </font>
    <font>
      <sz val="11.0"/>
      <color theme="1"/>
      <name val="Aptos Narrow"/>
    </font>
    <font>
      <i/>
      <sz val="10.0"/>
      <color theme="1"/>
      <name val="Aptos Narrow"/>
    </font>
    <font>
      <sz val="9.0"/>
      <color rgb="FF000000"/>
      <name val="Arial"/>
    </font>
    <font>
      <b/>
      <sz val="9.0"/>
      <color rgb="FF000000"/>
      <name val="Arial"/>
    </font>
    <font>
      <b/>
      <sz val="9.0"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175B9"/>
        <bgColor rgb="FF5175B9"/>
      </patternFill>
    </fill>
    <fill>
      <patternFill patternType="solid">
        <fgColor rgb="FF8ED873"/>
        <bgColor rgb="FF8ED873"/>
      </patternFill>
    </fill>
    <fill>
      <patternFill patternType="solid">
        <fgColor rgb="FF92D050"/>
        <bgColor rgb="FF92D050"/>
      </patternFill>
    </fill>
  </fills>
  <borders count="4">
    <border/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14" xfId="0" applyFont="1" applyNumberFormat="1"/>
    <xf borderId="0" fillId="0" fontId="3" numFmtId="164" xfId="0" applyFont="1" applyNumberFormat="1"/>
    <xf borderId="0" fillId="0" fontId="1" numFmtId="14" xfId="0" applyFont="1" applyNumberFormat="1"/>
    <xf borderId="0" fillId="0" fontId="1" numFmtId="164" xfId="0" applyFont="1" applyNumberFormat="1"/>
    <xf borderId="0" fillId="0" fontId="4" numFmtId="0" xfId="0" applyFont="1"/>
    <xf borderId="1" fillId="2" fontId="5" numFmtId="49" xfId="0" applyAlignment="1" applyBorder="1" applyFill="1" applyFont="1" applyNumberFormat="1">
      <alignment horizontal="left"/>
    </xf>
    <xf borderId="1" fillId="2" fontId="6" numFmtId="49" xfId="0" applyAlignment="1" applyBorder="1" applyFont="1" applyNumberFormat="1">
      <alignment horizontal="left"/>
    </xf>
    <xf borderId="2" fillId="3" fontId="7" numFmtId="49" xfId="0" applyAlignment="1" applyBorder="1" applyFill="1" applyFont="1" applyNumberFormat="1">
      <alignment horizontal="left"/>
    </xf>
    <xf borderId="2" fillId="4" fontId="7" numFmtId="49" xfId="0" applyAlignment="1" applyBorder="1" applyFill="1" applyFont="1" applyNumberFormat="1">
      <alignment horizontal="left"/>
    </xf>
    <xf borderId="2" fillId="5" fontId="7" numFmtId="49" xfId="0" applyAlignment="1" applyBorder="1" applyFill="1" applyFont="1" applyNumberFormat="1">
      <alignment horizontal="left"/>
    </xf>
    <xf borderId="1" fillId="2" fontId="5" numFmtId="165" xfId="0" applyAlignment="1" applyBorder="1" applyFont="1" applyNumberFormat="1">
      <alignment horizontal="left"/>
    </xf>
    <xf borderId="1" fillId="2" fontId="5" numFmtId="166" xfId="0" applyAlignment="1" applyBorder="1" applyFont="1" applyNumberFormat="1">
      <alignment horizontal="right"/>
    </xf>
    <xf borderId="1" fillId="2" fontId="5" numFmtId="167" xfId="0" applyAlignment="1" applyBorder="1" applyFont="1" applyNumberFormat="1">
      <alignment horizontal="right"/>
    </xf>
    <xf borderId="1" fillId="2" fontId="5" numFmtId="168" xfId="0" applyAlignment="1" applyBorder="1" applyFont="1" applyNumberFormat="1">
      <alignment horizontal="right"/>
    </xf>
    <xf borderId="1" fillId="4" fontId="5" numFmtId="166" xfId="0" applyAlignment="1" applyBorder="1" applyFont="1" applyNumberFormat="1">
      <alignment horizontal="right"/>
    </xf>
    <xf borderId="1" fillId="2" fontId="5" numFmtId="0" xfId="0" applyAlignment="1" applyBorder="1" applyFont="1">
      <alignment horizontal="left"/>
    </xf>
    <xf borderId="1" fillId="5" fontId="5" numFmtId="169" xfId="0" applyAlignment="1" applyBorder="1" applyFont="1" applyNumberFormat="1">
      <alignment horizontal="right"/>
    </xf>
    <xf borderId="1" fillId="2" fontId="5" numFmtId="15" xfId="0" applyAlignment="1" applyBorder="1" applyFont="1" applyNumberFormat="1">
      <alignment horizontal="left"/>
    </xf>
    <xf borderId="1" fillId="2" fontId="5" numFmtId="170" xfId="0" applyAlignment="1" applyBorder="1" applyFont="1" applyNumberFormat="1">
      <alignment horizontal="right"/>
    </xf>
    <xf borderId="1" fillId="2" fontId="5" numFmtId="0" xfId="0" applyAlignment="1" applyBorder="1" applyFont="1">
      <alignment horizontal="right"/>
    </xf>
    <xf borderId="1" fillId="2" fontId="5" numFmtId="171" xfId="0" applyAlignment="1" applyBorder="1" applyFont="1" applyNumberFormat="1">
      <alignment horizontal="right"/>
    </xf>
    <xf borderId="1" fillId="5" fontId="5" numFmtId="167" xfId="0" applyAlignment="1" applyBorder="1" applyFont="1" applyNumberFormat="1">
      <alignment horizontal="right"/>
    </xf>
    <xf borderId="3" fillId="4" fontId="3" numFmtId="0" xfId="0" applyBorder="1" applyFont="1"/>
    <xf borderId="3" fillId="5" fontId="3" numFmtId="0" xfId="0" applyBorder="1" applyFont="1"/>
    <xf borderId="1" fillId="2" fontId="5" numFmtId="172" xfId="0" applyAlignment="1" applyBorder="1" applyFont="1" applyNumberFormat="1">
      <alignment horizontal="left"/>
    </xf>
    <xf borderId="3" fillId="4" fontId="3" numFmtId="166" xfId="0" applyBorder="1" applyFont="1" applyNumberFormat="1"/>
    <xf borderId="0" fillId="0" fontId="3" numFmtId="17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9.0"/>
    <col customWidth="1" min="2" max="2" width="10.38"/>
    <col customWidth="1" min="3" max="3" width="25.13"/>
    <col customWidth="1" min="4" max="4" width="12.88"/>
    <col customWidth="1" min="5" max="5" width="15.88"/>
    <col customWidth="1" min="6" max="6" width="17.63"/>
    <col customWidth="1" min="7" max="26" width="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 t="s">
        <v>6</v>
      </c>
      <c r="B2" s="3">
        <f>Portfolio!$A$2</f>
        <v>46142</v>
      </c>
      <c r="C2" s="2" t="s">
        <v>7</v>
      </c>
      <c r="D2" s="4">
        <v>0.0</v>
      </c>
      <c r="E2" s="4">
        <f>Portfolio!AC3</f>
        <v>0.5265780467</v>
      </c>
      <c r="F2" s="4">
        <f t="shared" ref="F2:F4" si="1">IF(D2&lt;E2,D2,E2)</f>
        <v>0</v>
      </c>
    </row>
    <row r="3">
      <c r="A3" s="2" t="s">
        <v>6</v>
      </c>
      <c r="B3" s="3">
        <f>Portfolio!$A$2</f>
        <v>46142</v>
      </c>
      <c r="C3" s="2" t="s">
        <v>7</v>
      </c>
      <c r="D3" s="4">
        <v>0.0</v>
      </c>
      <c r="E3" s="4">
        <f>Portfolio!AC4</f>
        <v>0.5250639176</v>
      </c>
      <c r="F3" s="4">
        <f t="shared" si="1"/>
        <v>0</v>
      </c>
    </row>
    <row r="4">
      <c r="A4" s="2" t="s">
        <v>6</v>
      </c>
      <c r="B4" s="3">
        <f>Portfolio!$A$2</f>
        <v>46142</v>
      </c>
      <c r="C4" s="2" t="s">
        <v>8</v>
      </c>
      <c r="D4" s="4">
        <v>100.0</v>
      </c>
      <c r="E4" s="4">
        <f>Portfolio!AC2</f>
        <v>98.94835804</v>
      </c>
      <c r="F4" s="4">
        <f t="shared" si="1"/>
        <v>98.94835804</v>
      </c>
    </row>
    <row r="5">
      <c r="A5" s="1" t="s">
        <v>6</v>
      </c>
      <c r="B5" s="5">
        <f>Portfolio!$A$2</f>
        <v>46142</v>
      </c>
      <c r="C5" s="1" t="s">
        <v>9</v>
      </c>
      <c r="D5" s="6">
        <f t="shared" ref="D5:F5" si="2">SUM(D2:D4)</f>
        <v>100</v>
      </c>
      <c r="E5" s="6">
        <f t="shared" si="2"/>
        <v>100</v>
      </c>
      <c r="F5" s="6">
        <f t="shared" si="2"/>
        <v>98.94835804</v>
      </c>
      <c r="H5" s="4"/>
    </row>
    <row r="6">
      <c r="A6" s="7" t="s">
        <v>10</v>
      </c>
      <c r="B6" s="5"/>
      <c r="C6" s="1"/>
      <c r="D6" s="6"/>
      <c r="E6" s="6"/>
      <c r="F6" s="6"/>
    </row>
    <row r="8">
      <c r="A8" s="2" t="s">
        <v>11</v>
      </c>
      <c r="B8" s="3">
        <f>Portfolio!$A$2</f>
        <v>46142</v>
      </c>
      <c r="C8" s="2" t="s">
        <v>7</v>
      </c>
      <c r="D8" s="4">
        <v>100.0</v>
      </c>
      <c r="E8" s="4">
        <f>(SUM(Portfolio!W8:W10)/Portfolio!BR8)*100</f>
        <v>98.87637374</v>
      </c>
      <c r="F8" s="4">
        <f t="shared" ref="F8:F9" si="3">IF(D8&lt;E8,D8,E8)</f>
        <v>98.87637374</v>
      </c>
    </row>
    <row r="9">
      <c r="A9" s="2" t="s">
        <v>11</v>
      </c>
      <c r="B9" s="3">
        <f>Portfolio!$A$2</f>
        <v>46142</v>
      </c>
      <c r="C9" s="2" t="s">
        <v>8</v>
      </c>
      <c r="D9" s="4">
        <v>0.0</v>
      </c>
      <c r="E9" s="4">
        <f>(Portfolio!BT7+Portfolio!W7)/Portfolio!BR7*100</f>
        <v>1.123626261</v>
      </c>
      <c r="F9" s="4">
        <f t="shared" si="3"/>
        <v>0</v>
      </c>
    </row>
    <row r="10">
      <c r="A10" s="1" t="s">
        <v>11</v>
      </c>
      <c r="B10" s="5">
        <f>Portfolio!$A$2</f>
        <v>46142</v>
      </c>
      <c r="C10" s="1" t="s">
        <v>9</v>
      </c>
      <c r="D10" s="6">
        <f t="shared" ref="D10:F10" si="4">SUM(D8:D9)</f>
        <v>100</v>
      </c>
      <c r="E10" s="6">
        <f t="shared" si="4"/>
        <v>100</v>
      </c>
      <c r="F10" s="6">
        <f t="shared" si="4"/>
        <v>98.87637374</v>
      </c>
    </row>
    <row r="11">
      <c r="A11" s="7" t="s">
        <v>12</v>
      </c>
    </row>
    <row r="13">
      <c r="A13" s="8" t="s">
        <v>13</v>
      </c>
      <c r="B13" s="3">
        <f>Portfolio!$A$2</f>
        <v>46142</v>
      </c>
      <c r="C13" s="2" t="s">
        <v>7</v>
      </c>
      <c r="D13" s="4">
        <v>100.0</v>
      </c>
      <c r="E13" s="4">
        <f>(SUM(Portfolio!W14:W16)/Portfolio!BR14)*100</f>
        <v>96.22450972</v>
      </c>
      <c r="F13" s="4">
        <f t="shared" ref="F13:F14" si="5">IF(D13&lt;E13,D13,E13)</f>
        <v>96.22450972</v>
      </c>
    </row>
    <row r="14">
      <c r="A14" s="8" t="s">
        <v>13</v>
      </c>
      <c r="B14" s="3">
        <f>Portfolio!$A$2</f>
        <v>46142</v>
      </c>
      <c r="C14" s="2" t="s">
        <v>8</v>
      </c>
      <c r="D14" s="4">
        <v>0.0</v>
      </c>
      <c r="E14" s="4">
        <f>(Portfolio!BT13+Portfolio!W13)/Portfolio!BR13*100</f>
        <v>3.77549028</v>
      </c>
      <c r="F14" s="4">
        <f t="shared" si="5"/>
        <v>0</v>
      </c>
    </row>
    <row r="15">
      <c r="A15" s="9" t="s">
        <v>13</v>
      </c>
      <c r="B15" s="5">
        <f>Portfolio!$A$2</f>
        <v>46142</v>
      </c>
      <c r="C15" s="1" t="s">
        <v>9</v>
      </c>
      <c r="D15" s="6">
        <f t="shared" ref="D15:F15" si="6">SUM(D13:D14)</f>
        <v>100</v>
      </c>
      <c r="E15" s="6">
        <f t="shared" si="6"/>
        <v>100</v>
      </c>
      <c r="F15" s="6">
        <f t="shared" si="6"/>
        <v>96.22450972</v>
      </c>
    </row>
    <row r="16">
      <c r="A16" s="7" t="s">
        <v>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88"/>
    <col customWidth="1" min="2" max="2" width="10.13"/>
    <col customWidth="1" min="3" max="3" width="12.25"/>
    <col customWidth="1" min="4" max="4" width="32.38"/>
    <col customWidth="1" min="5" max="6" width="12.75"/>
    <col customWidth="1" min="7" max="7" width="14.38"/>
    <col customWidth="1" min="8" max="8" width="12.0"/>
    <col customWidth="1" min="9" max="9" width="39.13"/>
    <col customWidth="1" min="10" max="11" width="20.88"/>
    <col customWidth="1" min="12" max="12" width="16.25"/>
    <col customWidth="1" min="13" max="13" width="21.13"/>
    <col customWidth="1" min="14" max="14" width="19.25"/>
    <col customWidth="1" min="15" max="15" width="18.25"/>
    <col customWidth="1" min="16" max="16" width="14.25"/>
    <col customWidth="1" min="17" max="17" width="40.13"/>
    <col customWidth="1" min="18" max="18" width="11.38"/>
    <col customWidth="1" min="19" max="19" width="6.0"/>
    <col customWidth="1" min="20" max="20" width="19.88"/>
    <col customWidth="1" min="21" max="21" width="18.13"/>
    <col customWidth="1" min="22" max="22" width="24.25"/>
    <col customWidth="1" min="23" max="23" width="20.38"/>
    <col customWidth="1" min="24" max="24" width="18.38"/>
    <col customWidth="1" min="25" max="25" width="28.88"/>
    <col customWidth="1" min="26" max="26" width="16.13"/>
    <col customWidth="1" min="27" max="27" width="35.25"/>
    <col customWidth="1" min="28" max="28" width="17.25"/>
    <col customWidth="1" min="29" max="29" width="13.88"/>
    <col customWidth="1" min="30" max="30" width="14.75"/>
    <col customWidth="1" min="31" max="31" width="26.88"/>
    <col customWidth="1" min="32" max="32" width="9.38"/>
    <col customWidth="1" min="33" max="33" width="8.88"/>
    <col customWidth="1" min="34" max="34" width="11.25"/>
    <col customWidth="1" min="35" max="35" width="14.38"/>
    <col customWidth="1" min="36" max="36" width="11.25"/>
    <col customWidth="1" min="37" max="37" width="11.75"/>
    <col customWidth="1" min="38" max="38" width="26.88"/>
    <col customWidth="1" min="39" max="39" width="28.13"/>
    <col customWidth="1" min="40" max="40" width="42.13"/>
    <col customWidth="1" min="41" max="41" width="14.0"/>
    <col customWidth="1" min="42" max="42" width="11.0"/>
    <col customWidth="1" min="43" max="43" width="10.0"/>
    <col customWidth="1" min="44" max="44" width="30.38"/>
    <col customWidth="1" min="45" max="45" width="9.0"/>
    <col customWidth="1" min="46" max="46" width="10.75"/>
    <col customWidth="1" min="47" max="47" width="10.38"/>
    <col customWidth="1" min="48" max="48" width="9.38"/>
    <col customWidth="1" min="49" max="49" width="8.88"/>
    <col customWidth="1" min="50" max="50" width="9.88"/>
    <col customWidth="1" min="51" max="51" width="9.38"/>
    <col customWidth="1" min="52" max="52" width="20.0"/>
    <col customWidth="1" min="53" max="53" width="19.75"/>
    <col customWidth="1" min="54" max="54" width="20.88"/>
    <col customWidth="1" min="55" max="55" width="20.38"/>
    <col customWidth="1" min="56" max="56" width="21.38"/>
    <col customWidth="1" min="57" max="57" width="12.0"/>
    <col customWidth="1" min="58" max="58" width="22.75"/>
    <col customWidth="1" min="59" max="59" width="23.38"/>
    <col customWidth="1" min="60" max="60" width="12.38"/>
    <col customWidth="1" min="61" max="61" width="17.75"/>
    <col customWidth="1" min="62" max="62" width="29.25"/>
    <col customWidth="1" min="63" max="63" width="40.88"/>
    <col customWidth="1" min="64" max="64" width="44.38"/>
    <col customWidth="1" min="65" max="65" width="12.75"/>
    <col customWidth="1" min="66" max="66" width="13.13"/>
    <col customWidth="1" min="67" max="67" width="18.38"/>
    <col customWidth="1" min="68" max="68" width="12.13"/>
    <col customWidth="1" min="69" max="69" width="12.88"/>
    <col customWidth="1" min="70" max="70" width="16.25"/>
    <col customWidth="1" min="71" max="71" width="13.88"/>
    <col customWidth="1" min="72" max="72" width="20.88"/>
  </cols>
  <sheetData>
    <row r="1">
      <c r="A1" s="10" t="s">
        <v>14</v>
      </c>
      <c r="B1" s="10" t="s">
        <v>15</v>
      </c>
      <c r="C1" s="10" t="s">
        <v>16</v>
      </c>
      <c r="D1" s="10" t="s">
        <v>0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  <c r="O1" s="10" t="s">
        <v>27</v>
      </c>
      <c r="P1" s="10" t="s">
        <v>28</v>
      </c>
      <c r="Q1" s="10" t="s">
        <v>29</v>
      </c>
      <c r="R1" s="10" t="s">
        <v>30</v>
      </c>
      <c r="S1" s="10" t="s">
        <v>31</v>
      </c>
      <c r="T1" s="10" t="s">
        <v>32</v>
      </c>
      <c r="U1" s="10" t="s">
        <v>33</v>
      </c>
      <c r="V1" s="10" t="s">
        <v>34</v>
      </c>
      <c r="W1" s="11" t="s">
        <v>35</v>
      </c>
      <c r="X1" s="10" t="s">
        <v>36</v>
      </c>
      <c r="Y1" s="10" t="s">
        <v>37</v>
      </c>
      <c r="Z1" s="10" t="s">
        <v>38</v>
      </c>
      <c r="AA1" s="10" t="s">
        <v>39</v>
      </c>
      <c r="AB1" s="12" t="s">
        <v>40</v>
      </c>
      <c r="AC1" s="10" t="s">
        <v>41</v>
      </c>
      <c r="AD1" s="10" t="s">
        <v>42</v>
      </c>
      <c r="AE1" s="10" t="s">
        <v>43</v>
      </c>
      <c r="AF1" s="10" t="s">
        <v>44</v>
      </c>
      <c r="AG1" s="10" t="s">
        <v>45</v>
      </c>
      <c r="AH1" s="10" t="s">
        <v>46</v>
      </c>
      <c r="AI1" s="10" t="s">
        <v>47</v>
      </c>
      <c r="AJ1" s="10" t="s">
        <v>48</v>
      </c>
      <c r="AK1" s="10" t="s">
        <v>49</v>
      </c>
      <c r="AL1" s="10" t="s">
        <v>50</v>
      </c>
      <c r="AM1" s="10" t="s">
        <v>51</v>
      </c>
      <c r="AN1" s="10" t="s">
        <v>52</v>
      </c>
      <c r="AO1" s="10" t="s">
        <v>53</v>
      </c>
      <c r="AP1" s="10" t="s">
        <v>54</v>
      </c>
      <c r="AQ1" s="10" t="s">
        <v>55</v>
      </c>
      <c r="AR1" s="10" t="s">
        <v>56</v>
      </c>
      <c r="AS1" s="10" t="s">
        <v>57</v>
      </c>
      <c r="AT1" s="10" t="s">
        <v>58</v>
      </c>
      <c r="AU1" s="10" t="s">
        <v>59</v>
      </c>
      <c r="AV1" s="10" t="s">
        <v>60</v>
      </c>
      <c r="AW1" s="10" t="s">
        <v>61</v>
      </c>
      <c r="AX1" s="10" t="s">
        <v>62</v>
      </c>
      <c r="AY1" s="10" t="s">
        <v>63</v>
      </c>
      <c r="AZ1" s="10" t="s">
        <v>64</v>
      </c>
      <c r="BA1" s="10" t="s">
        <v>65</v>
      </c>
      <c r="BB1" s="10" t="s">
        <v>66</v>
      </c>
      <c r="BC1" s="10" t="s">
        <v>67</v>
      </c>
      <c r="BD1" s="10" t="s">
        <v>68</v>
      </c>
      <c r="BE1" s="10" t="s">
        <v>69</v>
      </c>
      <c r="BF1" s="10" t="s">
        <v>70</v>
      </c>
      <c r="BG1" s="10" t="s">
        <v>71</v>
      </c>
      <c r="BH1" s="10" t="s">
        <v>72</v>
      </c>
      <c r="BI1" s="10" t="s">
        <v>73</v>
      </c>
      <c r="BJ1" s="10" t="s">
        <v>74</v>
      </c>
      <c r="BK1" s="10" t="s">
        <v>75</v>
      </c>
      <c r="BL1" s="10" t="s">
        <v>76</v>
      </c>
      <c r="BM1" s="10" t="s">
        <v>77</v>
      </c>
      <c r="BN1" s="10" t="s">
        <v>78</v>
      </c>
      <c r="BO1" s="10" t="s">
        <v>79</v>
      </c>
      <c r="BP1" s="10" t="s">
        <v>80</v>
      </c>
      <c r="BQ1" s="10" t="s">
        <v>81</v>
      </c>
      <c r="BR1" s="11" t="s">
        <v>82</v>
      </c>
      <c r="BS1" s="10" t="s">
        <v>83</v>
      </c>
      <c r="BT1" s="11" t="s">
        <v>84</v>
      </c>
    </row>
    <row r="2">
      <c r="A2" s="13">
        <v>46142.0</v>
      </c>
      <c r="B2" s="8" t="s">
        <v>85</v>
      </c>
      <c r="C2" s="8" t="s">
        <v>86</v>
      </c>
      <c r="D2" s="8" t="s">
        <v>87</v>
      </c>
      <c r="E2" s="8" t="s">
        <v>88</v>
      </c>
      <c r="F2" s="8" t="s">
        <v>88</v>
      </c>
      <c r="G2" s="8" t="s">
        <v>89</v>
      </c>
      <c r="H2" s="8" t="s">
        <v>90</v>
      </c>
      <c r="I2" s="8" t="s">
        <v>91</v>
      </c>
      <c r="J2" s="8" t="s">
        <v>92</v>
      </c>
      <c r="K2" s="8" t="s">
        <v>92</v>
      </c>
      <c r="L2" s="14">
        <v>9.20375E10</v>
      </c>
      <c r="M2" s="14">
        <v>1.0</v>
      </c>
      <c r="N2" s="14"/>
      <c r="O2" s="14">
        <v>0.99956855</v>
      </c>
      <c r="P2" s="14" t="s">
        <v>93</v>
      </c>
      <c r="Q2" s="15">
        <v>0.0</v>
      </c>
      <c r="R2" s="16" t="s">
        <v>94</v>
      </c>
      <c r="S2" s="16" t="s">
        <v>94</v>
      </c>
      <c r="T2" s="14">
        <v>0.99942472635969</v>
      </c>
      <c r="U2" s="14">
        <v>9.198455325233E10</v>
      </c>
      <c r="V2" s="14">
        <v>9.199779042063E10</v>
      </c>
      <c r="W2" s="17">
        <v>9.199779042063E10</v>
      </c>
      <c r="X2" s="14">
        <v>9.20375E10</v>
      </c>
      <c r="Y2" s="18"/>
      <c r="Z2" s="18"/>
      <c r="AA2" s="14">
        <v>0.0</v>
      </c>
      <c r="AB2" s="19">
        <v>99.4689375164114</v>
      </c>
      <c r="AC2" s="15">
        <v>98.948358035734</v>
      </c>
      <c r="AD2" s="14">
        <v>0.0</v>
      </c>
      <c r="AE2" s="14">
        <v>1.32371683E7</v>
      </c>
      <c r="AF2" s="20"/>
      <c r="AG2" s="8"/>
      <c r="AH2" s="21">
        <v>0.0</v>
      </c>
      <c r="AI2" s="20"/>
      <c r="AJ2" s="20">
        <v>46146.0</v>
      </c>
      <c r="AK2" s="20">
        <v>46146.0</v>
      </c>
      <c r="AL2" s="22">
        <v>4.0</v>
      </c>
      <c r="AM2" s="20">
        <v>46146.0</v>
      </c>
      <c r="AN2" s="8" t="s">
        <v>95</v>
      </c>
      <c r="AO2" s="8" t="s">
        <v>96</v>
      </c>
      <c r="AP2" s="22"/>
      <c r="AQ2" s="8"/>
      <c r="AR2" s="8" t="s">
        <v>97</v>
      </c>
      <c r="AS2" s="8"/>
      <c r="AT2" s="8"/>
      <c r="AU2" s="8"/>
      <c r="AV2" s="16"/>
      <c r="AW2" s="16"/>
      <c r="AX2" s="21"/>
      <c r="AY2" s="21"/>
      <c r="AZ2" s="21"/>
      <c r="BA2" s="21"/>
      <c r="BB2" s="22"/>
      <c r="BC2" s="22"/>
      <c r="BD2" s="8"/>
      <c r="BE2" s="16"/>
      <c r="BF2" s="21"/>
      <c r="BG2" s="21"/>
      <c r="BH2" s="14"/>
      <c r="BI2" s="14"/>
      <c r="BJ2" s="16">
        <v>0.0</v>
      </c>
      <c r="BK2" s="14">
        <v>0.0</v>
      </c>
      <c r="BL2" s="15">
        <v>0.0</v>
      </c>
      <c r="BM2" s="8" t="s">
        <v>98</v>
      </c>
      <c r="BN2" s="8" t="s">
        <v>99</v>
      </c>
      <c r="BO2" s="8" t="s">
        <v>100</v>
      </c>
      <c r="BP2" s="23">
        <v>1.0</v>
      </c>
      <c r="BQ2" s="8" t="s">
        <v>99</v>
      </c>
      <c r="BR2" s="17">
        <v>9.248896461315E10</v>
      </c>
      <c r="BS2" s="14">
        <v>8.12464166E8</v>
      </c>
      <c r="BT2" s="17">
        <v>-4.86595817480011E8</v>
      </c>
    </row>
    <row r="3">
      <c r="A3" s="13">
        <v>46142.0</v>
      </c>
      <c r="B3" s="8" t="s">
        <v>85</v>
      </c>
      <c r="C3" s="8" t="s">
        <v>86</v>
      </c>
      <c r="D3" s="8" t="s">
        <v>87</v>
      </c>
      <c r="E3" s="8" t="s">
        <v>101</v>
      </c>
      <c r="F3" s="8" t="s">
        <v>101</v>
      </c>
      <c r="G3" s="8" t="s">
        <v>102</v>
      </c>
      <c r="H3" s="8" t="s">
        <v>103</v>
      </c>
      <c r="I3" s="8" t="s">
        <v>104</v>
      </c>
      <c r="J3" s="8" t="s">
        <v>105</v>
      </c>
      <c r="K3" s="8" t="s">
        <v>105</v>
      </c>
      <c r="L3" s="14">
        <v>4900000.0</v>
      </c>
      <c r="M3" s="14">
        <v>100.0</v>
      </c>
      <c r="N3" s="14">
        <v>99.9047</v>
      </c>
      <c r="O3" s="14">
        <v>99.9161</v>
      </c>
      <c r="P3" s="14">
        <v>0.0113999999999947</v>
      </c>
      <c r="Q3" s="15">
        <v>0.0114108745634537</v>
      </c>
      <c r="R3" s="16">
        <v>4.975</v>
      </c>
      <c r="S3" s="16">
        <v>5.11</v>
      </c>
      <c r="T3" s="14">
        <v>99.6319</v>
      </c>
      <c r="U3" s="14">
        <v>4.8819631E8</v>
      </c>
      <c r="V3" s="14">
        <v>4.8959918E8</v>
      </c>
      <c r="W3" s="17">
        <v>4.8958889E8</v>
      </c>
      <c r="X3" s="14">
        <v>4.9E8</v>
      </c>
      <c r="Y3" s="18"/>
      <c r="Z3" s="18"/>
      <c r="AA3" s="14">
        <v>-10290.0</v>
      </c>
      <c r="AB3" s="19">
        <v>0.529348438538354</v>
      </c>
      <c r="AC3" s="15">
        <v>0.526578046674198</v>
      </c>
      <c r="AD3" s="14">
        <v>0.0</v>
      </c>
      <c r="AE3" s="14">
        <v>1402870.0</v>
      </c>
      <c r="AF3" s="20">
        <v>46142.0</v>
      </c>
      <c r="AG3" s="8" t="s">
        <v>106</v>
      </c>
      <c r="AH3" s="21">
        <v>0.0</v>
      </c>
      <c r="AI3" s="20"/>
      <c r="AJ3" s="20">
        <v>46149.0</v>
      </c>
      <c r="AK3" s="20">
        <v>46149.0</v>
      </c>
      <c r="AL3" s="22">
        <v>7.0</v>
      </c>
      <c r="AM3" s="20">
        <v>46149.0</v>
      </c>
      <c r="AN3" s="8" t="s">
        <v>95</v>
      </c>
      <c r="AO3" s="8" t="s">
        <v>107</v>
      </c>
      <c r="AP3" s="22"/>
      <c r="AQ3" s="8"/>
      <c r="AR3" s="8" t="s">
        <v>108</v>
      </c>
      <c r="AS3" s="8"/>
      <c r="AT3" s="8" t="s">
        <v>106</v>
      </c>
      <c r="AU3" s="8" t="s">
        <v>106</v>
      </c>
      <c r="AV3" s="16">
        <v>5.12</v>
      </c>
      <c r="AW3" s="16">
        <v>5.1</v>
      </c>
      <c r="AX3" s="21">
        <v>99.9159</v>
      </c>
      <c r="AY3" s="21">
        <v>99.9162</v>
      </c>
      <c r="AZ3" s="21"/>
      <c r="BA3" s="21"/>
      <c r="BB3" s="22"/>
      <c r="BC3" s="22"/>
      <c r="BD3" s="8" t="s">
        <v>109</v>
      </c>
      <c r="BE3" s="16">
        <v>5.12</v>
      </c>
      <c r="BF3" s="21"/>
      <c r="BG3" s="21"/>
      <c r="BH3" s="14">
        <v>99.9161</v>
      </c>
      <c r="BI3" s="14">
        <v>-2.99999999995748E-4</v>
      </c>
      <c r="BJ3" s="16">
        <v>-3.00252512358642E-4</v>
      </c>
      <c r="BK3" s="14">
        <v>0.0</v>
      </c>
      <c r="BL3" s="15">
        <v>0.0</v>
      </c>
      <c r="BM3" s="8" t="s">
        <v>98</v>
      </c>
      <c r="BN3" s="8" t="s">
        <v>99</v>
      </c>
      <c r="BO3" s="8" t="s">
        <v>100</v>
      </c>
      <c r="BP3" s="23">
        <v>1.0</v>
      </c>
      <c r="BQ3" s="8" t="s">
        <v>99</v>
      </c>
      <c r="BR3" s="17">
        <v>9.248896461315E10</v>
      </c>
      <c r="BS3" s="14">
        <v>8.12464166E8</v>
      </c>
      <c r="BT3" s="17">
        <v>-4.86595817480011E8</v>
      </c>
    </row>
    <row r="4">
      <c r="A4" s="13">
        <v>46142.0</v>
      </c>
      <c r="B4" s="8" t="s">
        <v>85</v>
      </c>
      <c r="C4" s="8" t="s">
        <v>86</v>
      </c>
      <c r="D4" s="8" t="s">
        <v>87</v>
      </c>
      <c r="E4" s="8" t="s">
        <v>110</v>
      </c>
      <c r="F4" s="8" t="s">
        <v>110</v>
      </c>
      <c r="G4" s="8" t="s">
        <v>111</v>
      </c>
      <c r="H4" s="8" t="s">
        <v>103</v>
      </c>
      <c r="I4" s="8" t="s">
        <v>104</v>
      </c>
      <c r="J4" s="8" t="s">
        <v>105</v>
      </c>
      <c r="K4" s="8" t="s">
        <v>105</v>
      </c>
      <c r="L4" s="14">
        <v>4900000.0</v>
      </c>
      <c r="M4" s="14">
        <v>100.0</v>
      </c>
      <c r="N4" s="14"/>
      <c r="O4" s="14">
        <v>99.6288</v>
      </c>
      <c r="P4" s="14" t="s">
        <v>93</v>
      </c>
      <c r="Q4" s="15">
        <v>0.0</v>
      </c>
      <c r="R4" s="16" t="s">
        <v>94</v>
      </c>
      <c r="S4" s="16">
        <v>5.037</v>
      </c>
      <c r="T4" s="14">
        <v>99.6788</v>
      </c>
      <c r="U4" s="14">
        <v>4.8842612E8</v>
      </c>
      <c r="V4" s="14">
        <v>4.8842612E8</v>
      </c>
      <c r="W4" s="17">
        <v>4.8818112E8</v>
      </c>
      <c r="X4" s="14">
        <v>4.9E8</v>
      </c>
      <c r="Y4" s="18"/>
      <c r="Z4" s="18"/>
      <c r="AA4" s="14">
        <v>-245000.0</v>
      </c>
      <c r="AB4" s="19">
        <v>0.527826343436643</v>
      </c>
      <c r="AC4" s="15">
        <v>0.525063917591803</v>
      </c>
      <c r="AD4" s="14">
        <v>0.0</v>
      </c>
      <c r="AE4" s="14">
        <v>0.0</v>
      </c>
      <c r="AF4" s="20">
        <v>46142.0</v>
      </c>
      <c r="AG4" s="8" t="s">
        <v>106</v>
      </c>
      <c r="AH4" s="21">
        <v>0.0</v>
      </c>
      <c r="AI4" s="20"/>
      <c r="AJ4" s="20">
        <v>46170.0</v>
      </c>
      <c r="AK4" s="20">
        <v>46170.0</v>
      </c>
      <c r="AL4" s="22">
        <v>28.0</v>
      </c>
      <c r="AM4" s="20">
        <v>46170.0</v>
      </c>
      <c r="AN4" s="8" t="s">
        <v>95</v>
      </c>
      <c r="AO4" s="8" t="s">
        <v>107</v>
      </c>
      <c r="AP4" s="22"/>
      <c r="AQ4" s="8"/>
      <c r="AR4" s="8" t="s">
        <v>108</v>
      </c>
      <c r="AS4" s="8"/>
      <c r="AT4" s="8" t="s">
        <v>106</v>
      </c>
      <c r="AU4" s="8" t="s">
        <v>106</v>
      </c>
      <c r="AV4" s="16">
        <v>5.037</v>
      </c>
      <c r="AW4" s="16">
        <v>5.037</v>
      </c>
      <c r="AX4" s="21">
        <v>99.6288</v>
      </c>
      <c r="AY4" s="21">
        <v>99.6288</v>
      </c>
      <c r="AZ4" s="21"/>
      <c r="BA4" s="21"/>
      <c r="BB4" s="22"/>
      <c r="BC4" s="22"/>
      <c r="BD4" s="8" t="s">
        <v>109</v>
      </c>
      <c r="BE4" s="16">
        <v>5.037</v>
      </c>
      <c r="BF4" s="21"/>
      <c r="BG4" s="21"/>
      <c r="BH4" s="14">
        <v>99.6288</v>
      </c>
      <c r="BI4" s="14">
        <v>0.0</v>
      </c>
      <c r="BJ4" s="16">
        <v>0.0</v>
      </c>
      <c r="BK4" s="14">
        <v>0.0</v>
      </c>
      <c r="BL4" s="15">
        <v>0.0</v>
      </c>
      <c r="BM4" s="8" t="s">
        <v>98</v>
      </c>
      <c r="BN4" s="8" t="s">
        <v>99</v>
      </c>
      <c r="BO4" s="8" t="s">
        <v>100</v>
      </c>
      <c r="BP4" s="23">
        <v>1.0</v>
      </c>
      <c r="BQ4" s="8" t="s">
        <v>99</v>
      </c>
      <c r="BR4" s="17">
        <v>9.248896461315E10</v>
      </c>
      <c r="BS4" s="14">
        <v>8.12464166E8</v>
      </c>
      <c r="BT4" s="17">
        <v>-4.86595817480011E8</v>
      </c>
    </row>
    <row r="5">
      <c r="A5" s="13"/>
      <c r="B5" s="8"/>
      <c r="C5" s="8"/>
      <c r="D5" s="8"/>
      <c r="E5" s="8"/>
      <c r="F5" s="8"/>
      <c r="G5" s="8"/>
      <c r="H5" s="8"/>
      <c r="I5" s="8"/>
      <c r="J5" s="8"/>
      <c r="K5" s="8"/>
      <c r="L5" s="14"/>
      <c r="M5" s="14"/>
      <c r="N5" s="14"/>
      <c r="O5" s="14"/>
      <c r="P5" s="14"/>
      <c r="Q5" s="15"/>
      <c r="R5" s="16"/>
      <c r="S5" s="16"/>
      <c r="T5" s="14"/>
      <c r="U5" s="14"/>
      <c r="V5" s="14"/>
      <c r="W5" s="17"/>
      <c r="X5" s="14"/>
      <c r="Y5" s="18"/>
      <c r="Z5" s="18"/>
      <c r="AA5" s="14"/>
      <c r="AB5" s="24"/>
      <c r="AC5" s="15"/>
      <c r="AD5" s="14"/>
      <c r="AE5" s="14"/>
      <c r="AF5" s="20"/>
      <c r="AG5" s="8"/>
      <c r="AH5" s="21"/>
      <c r="AI5" s="20"/>
      <c r="AJ5" s="20"/>
      <c r="AK5" s="20"/>
      <c r="AL5" s="22"/>
      <c r="AM5" s="20"/>
      <c r="AN5" s="8"/>
      <c r="AO5" s="8"/>
      <c r="AP5" s="22"/>
      <c r="AQ5" s="8"/>
      <c r="AR5" s="8"/>
      <c r="AS5" s="8"/>
      <c r="AT5" s="8"/>
      <c r="AU5" s="8"/>
      <c r="AV5" s="16"/>
      <c r="AW5" s="16"/>
      <c r="AX5" s="21"/>
      <c r="AY5" s="21"/>
      <c r="AZ5" s="21"/>
      <c r="BA5" s="21"/>
      <c r="BB5" s="22"/>
      <c r="BC5" s="22"/>
      <c r="BD5" s="8"/>
      <c r="BE5" s="16"/>
      <c r="BF5" s="21"/>
      <c r="BG5" s="21"/>
      <c r="BH5" s="14"/>
      <c r="BI5" s="14"/>
      <c r="BJ5" s="16"/>
      <c r="BK5" s="14"/>
      <c r="BL5" s="15"/>
      <c r="BM5" s="8"/>
      <c r="BN5" s="8"/>
      <c r="BO5" s="8"/>
      <c r="BP5" s="23"/>
      <c r="BQ5" s="8"/>
      <c r="BR5" s="17"/>
      <c r="BS5" s="14"/>
      <c r="BT5" s="17"/>
    </row>
    <row r="6" ht="18.0" customHeight="1">
      <c r="A6" s="10" t="s">
        <v>14</v>
      </c>
      <c r="B6" s="10" t="s">
        <v>15</v>
      </c>
      <c r="C6" s="10" t="s">
        <v>16</v>
      </c>
      <c r="D6" s="10" t="s">
        <v>0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21</v>
      </c>
      <c r="J6" s="10" t="s">
        <v>22</v>
      </c>
      <c r="K6" s="10" t="s">
        <v>23</v>
      </c>
      <c r="L6" s="10" t="s">
        <v>24</v>
      </c>
      <c r="M6" s="10" t="s">
        <v>25</v>
      </c>
      <c r="N6" s="10" t="s">
        <v>26</v>
      </c>
      <c r="O6" s="10" t="s">
        <v>27</v>
      </c>
      <c r="P6" s="10" t="s">
        <v>28</v>
      </c>
      <c r="Q6" s="10" t="s">
        <v>29</v>
      </c>
      <c r="R6" s="10" t="s">
        <v>30</v>
      </c>
      <c r="S6" s="10" t="s">
        <v>31</v>
      </c>
      <c r="T6" s="10" t="s">
        <v>32</v>
      </c>
      <c r="U6" s="10" t="s">
        <v>33</v>
      </c>
      <c r="V6" s="10" t="s">
        <v>34</v>
      </c>
      <c r="W6" s="11" t="s">
        <v>35</v>
      </c>
      <c r="X6" s="10" t="s">
        <v>36</v>
      </c>
      <c r="Y6" s="10" t="s">
        <v>37</v>
      </c>
      <c r="Z6" s="10" t="s">
        <v>38</v>
      </c>
      <c r="AA6" s="10" t="s">
        <v>39</v>
      </c>
      <c r="AB6" s="12" t="s">
        <v>40</v>
      </c>
      <c r="AC6" s="10" t="s">
        <v>41</v>
      </c>
      <c r="AD6" s="10" t="s">
        <v>42</v>
      </c>
      <c r="AE6" s="10" t="s">
        <v>43</v>
      </c>
      <c r="AF6" s="10" t="s">
        <v>44</v>
      </c>
      <c r="AG6" s="10" t="s">
        <v>45</v>
      </c>
      <c r="AH6" s="10" t="s">
        <v>46</v>
      </c>
      <c r="AI6" s="10" t="s">
        <v>47</v>
      </c>
      <c r="AJ6" s="10" t="s">
        <v>48</v>
      </c>
      <c r="AK6" s="10" t="s">
        <v>49</v>
      </c>
      <c r="AL6" s="10" t="s">
        <v>50</v>
      </c>
      <c r="AM6" s="10" t="s">
        <v>51</v>
      </c>
      <c r="AN6" s="10" t="s">
        <v>52</v>
      </c>
      <c r="AO6" s="10" t="s">
        <v>53</v>
      </c>
      <c r="AP6" s="10" t="s">
        <v>54</v>
      </c>
      <c r="AQ6" s="10" t="s">
        <v>55</v>
      </c>
      <c r="AR6" s="10" t="s">
        <v>56</v>
      </c>
      <c r="AS6" s="10" t="s">
        <v>57</v>
      </c>
      <c r="AT6" s="10" t="s">
        <v>58</v>
      </c>
      <c r="AU6" s="10" t="s">
        <v>59</v>
      </c>
      <c r="AV6" s="10" t="s">
        <v>60</v>
      </c>
      <c r="AW6" s="10" t="s">
        <v>61</v>
      </c>
      <c r="AX6" s="10" t="s">
        <v>62</v>
      </c>
      <c r="AY6" s="10" t="s">
        <v>63</v>
      </c>
      <c r="AZ6" s="10" t="s">
        <v>64</v>
      </c>
      <c r="BA6" s="10" t="s">
        <v>65</v>
      </c>
      <c r="BB6" s="10" t="s">
        <v>66</v>
      </c>
      <c r="BC6" s="10" t="s">
        <v>67</v>
      </c>
      <c r="BD6" s="10" t="s">
        <v>68</v>
      </c>
      <c r="BE6" s="10" t="s">
        <v>69</v>
      </c>
      <c r="BF6" s="10" t="s">
        <v>70</v>
      </c>
      <c r="BG6" s="10" t="s">
        <v>71</v>
      </c>
      <c r="BH6" s="10" t="s">
        <v>72</v>
      </c>
      <c r="BI6" s="10" t="s">
        <v>73</v>
      </c>
      <c r="BJ6" s="10" t="s">
        <v>74</v>
      </c>
      <c r="BK6" s="10" t="s">
        <v>75</v>
      </c>
      <c r="BL6" s="10" t="s">
        <v>76</v>
      </c>
      <c r="BM6" s="10" t="s">
        <v>77</v>
      </c>
      <c r="BN6" s="10" t="s">
        <v>78</v>
      </c>
      <c r="BO6" s="10" t="s">
        <v>79</v>
      </c>
      <c r="BP6" s="10" t="s">
        <v>80</v>
      </c>
      <c r="BQ6" s="10" t="s">
        <v>81</v>
      </c>
      <c r="BR6" s="11" t="s">
        <v>82</v>
      </c>
      <c r="BS6" s="10" t="s">
        <v>83</v>
      </c>
      <c r="BT6" s="11" t="s">
        <v>84</v>
      </c>
    </row>
    <row r="7" ht="21.75" customHeight="1">
      <c r="A7" s="13">
        <v>46142.0</v>
      </c>
      <c r="B7" s="8" t="s">
        <v>112</v>
      </c>
      <c r="C7" s="8" t="s">
        <v>113</v>
      </c>
      <c r="D7" s="8" t="s">
        <v>11</v>
      </c>
      <c r="E7" s="8" t="s">
        <v>88</v>
      </c>
      <c r="F7" s="8" t="s">
        <v>88</v>
      </c>
      <c r="G7" s="8" t="s">
        <v>89</v>
      </c>
      <c r="H7" s="8" t="s">
        <v>90</v>
      </c>
      <c r="I7" s="8" t="s">
        <v>91</v>
      </c>
      <c r="J7" s="8" t="s">
        <v>92</v>
      </c>
      <c r="K7" s="8" t="s">
        <v>92</v>
      </c>
      <c r="L7" s="14">
        <v>1000000.0</v>
      </c>
      <c r="M7" s="14">
        <v>1.0</v>
      </c>
      <c r="N7" s="14"/>
      <c r="O7" s="14">
        <v>0.99956546</v>
      </c>
      <c r="P7" s="14" t="s">
        <v>93</v>
      </c>
      <c r="Q7" s="15">
        <v>0.0</v>
      </c>
      <c r="R7" s="16" t="s">
        <v>94</v>
      </c>
      <c r="S7" s="16" t="s">
        <v>94</v>
      </c>
      <c r="T7" s="14">
        <v>0.99942061</v>
      </c>
      <c r="U7" s="14">
        <v>999420.61</v>
      </c>
      <c r="V7" s="14">
        <v>999565.46</v>
      </c>
      <c r="W7" s="17">
        <v>999565.46</v>
      </c>
      <c r="X7" s="14">
        <v>1000000.0</v>
      </c>
      <c r="Y7" s="18"/>
      <c r="Z7" s="18"/>
      <c r="AA7" s="14">
        <v>0.0</v>
      </c>
      <c r="AB7" s="24">
        <v>0.087434792304806</v>
      </c>
      <c r="AC7" s="15">
        <v>0.0883502702681598</v>
      </c>
      <c r="AD7" s="14">
        <v>0.0</v>
      </c>
      <c r="AE7" s="14">
        <v>144.85</v>
      </c>
      <c r="AF7" s="20"/>
      <c r="AG7" s="8"/>
      <c r="AH7" s="21">
        <v>0.0</v>
      </c>
      <c r="AI7" s="20"/>
      <c r="AJ7" s="20">
        <v>46146.0</v>
      </c>
      <c r="AK7" s="20">
        <v>46146.0</v>
      </c>
      <c r="AL7" s="22">
        <v>4.0</v>
      </c>
      <c r="AM7" s="20">
        <v>46146.0</v>
      </c>
      <c r="AN7" s="8" t="s">
        <v>95</v>
      </c>
      <c r="AO7" s="8" t="s">
        <v>96</v>
      </c>
      <c r="AP7" s="22"/>
      <c r="AQ7" s="8"/>
      <c r="AR7" s="8" t="s">
        <v>97</v>
      </c>
      <c r="AS7" s="8"/>
      <c r="AT7" s="8"/>
      <c r="AU7" s="8"/>
      <c r="AV7" s="16"/>
      <c r="AW7" s="16"/>
      <c r="AX7" s="21"/>
      <c r="AY7" s="21"/>
      <c r="AZ7" s="21"/>
      <c r="BA7" s="21"/>
      <c r="BB7" s="22"/>
      <c r="BC7" s="22"/>
      <c r="BD7" s="8"/>
      <c r="BE7" s="16"/>
      <c r="BF7" s="21"/>
      <c r="BG7" s="21"/>
      <c r="BH7" s="14"/>
      <c r="BI7" s="14"/>
      <c r="BJ7" s="16">
        <v>0.0</v>
      </c>
      <c r="BK7" s="14">
        <v>0.0</v>
      </c>
      <c r="BL7" s="15">
        <v>0.0</v>
      </c>
      <c r="BM7" s="8" t="s">
        <v>98</v>
      </c>
      <c r="BN7" s="8" t="s">
        <v>99</v>
      </c>
      <c r="BO7" s="8" t="s">
        <v>100</v>
      </c>
      <c r="BP7" s="23">
        <v>1.0</v>
      </c>
      <c r="BQ7" s="8" t="s">
        <v>99</v>
      </c>
      <c r="BR7" s="17">
        <v>1.14321248287E9</v>
      </c>
      <c r="BS7" s="14">
        <v>3.8651094E7</v>
      </c>
      <c r="BT7" s="17">
        <v>1.18458702199998E7</v>
      </c>
    </row>
    <row r="8" ht="21.75" customHeight="1">
      <c r="A8" s="13">
        <v>46142.0</v>
      </c>
      <c r="B8" s="8" t="s">
        <v>112</v>
      </c>
      <c r="C8" s="8" t="s">
        <v>113</v>
      </c>
      <c r="D8" s="8" t="s">
        <v>11</v>
      </c>
      <c r="E8" s="8" t="s">
        <v>114</v>
      </c>
      <c r="F8" s="8" t="s">
        <v>114</v>
      </c>
      <c r="G8" s="8" t="s">
        <v>115</v>
      </c>
      <c r="H8" s="8" t="s">
        <v>116</v>
      </c>
      <c r="I8" s="8" t="s">
        <v>117</v>
      </c>
      <c r="J8" s="8" t="s">
        <v>108</v>
      </c>
      <c r="K8" s="8" t="s">
        <v>108</v>
      </c>
      <c r="L8" s="14">
        <v>2359500.0</v>
      </c>
      <c r="M8" s="14">
        <v>100.0</v>
      </c>
      <c r="N8" s="14">
        <v>96.3798</v>
      </c>
      <c r="O8" s="14">
        <v>95.9572</v>
      </c>
      <c r="P8" s="14">
        <v>-0.422599999999989</v>
      </c>
      <c r="Q8" s="15">
        <v>-0.438473622066023</v>
      </c>
      <c r="R8" s="16">
        <v>6.8753</v>
      </c>
      <c r="S8" s="16" t="s">
        <v>94</v>
      </c>
      <c r="T8" s="14">
        <v>98.1583734816698</v>
      </c>
      <c r="U8" s="14">
        <v>2.3160468223E8</v>
      </c>
      <c r="V8" s="14">
        <v>2.3160468223E8</v>
      </c>
      <c r="W8" s="17">
        <v>2.264110134E8</v>
      </c>
      <c r="X8" s="14">
        <v>2.3595E8</v>
      </c>
      <c r="Y8" s="18"/>
      <c r="Z8" s="18"/>
      <c r="AA8" s="14">
        <v>-5193668.83</v>
      </c>
      <c r="AB8" s="24">
        <v>19.8048059125109</v>
      </c>
      <c r="AC8" s="15">
        <v>20.0121703140662</v>
      </c>
      <c r="AD8" s="14">
        <v>7301866.0</v>
      </c>
      <c r="AE8" s="14">
        <v>0.0</v>
      </c>
      <c r="AF8" s="20">
        <v>46142.0</v>
      </c>
      <c r="AG8" s="8" t="s">
        <v>106</v>
      </c>
      <c r="AH8" s="21">
        <v>6.33</v>
      </c>
      <c r="AI8" s="20">
        <v>45966.0</v>
      </c>
      <c r="AJ8" s="20">
        <v>46147.0</v>
      </c>
      <c r="AK8" s="20">
        <v>49434.0</v>
      </c>
      <c r="AL8" s="22">
        <v>3292.0</v>
      </c>
      <c r="AM8" s="20">
        <v>49434.0</v>
      </c>
      <c r="AN8" s="8" t="s">
        <v>95</v>
      </c>
      <c r="AO8" s="8" t="s">
        <v>107</v>
      </c>
      <c r="AP8" s="22"/>
      <c r="AQ8" s="8"/>
      <c r="AR8" s="8" t="s">
        <v>108</v>
      </c>
      <c r="AS8" s="8"/>
      <c r="AT8" s="8"/>
      <c r="AU8" s="8"/>
      <c r="AV8" s="16"/>
      <c r="AW8" s="16"/>
      <c r="AX8" s="21"/>
      <c r="AY8" s="21"/>
      <c r="AZ8" s="21"/>
      <c r="BA8" s="21"/>
      <c r="BB8" s="22"/>
      <c r="BC8" s="22"/>
      <c r="BD8" s="8" t="s">
        <v>109</v>
      </c>
      <c r="BE8" s="16"/>
      <c r="BF8" s="21"/>
      <c r="BG8" s="21"/>
      <c r="BH8" s="14"/>
      <c r="BI8" s="14"/>
      <c r="BJ8" s="16">
        <v>0.0</v>
      </c>
      <c r="BK8" s="14">
        <v>0.0</v>
      </c>
      <c r="BL8" s="15">
        <v>0.0</v>
      </c>
      <c r="BM8" s="8" t="s">
        <v>98</v>
      </c>
      <c r="BN8" s="8" t="s">
        <v>99</v>
      </c>
      <c r="BO8" s="8" t="s">
        <v>100</v>
      </c>
      <c r="BP8" s="23">
        <v>1.0</v>
      </c>
      <c r="BQ8" s="8" t="s">
        <v>99</v>
      </c>
      <c r="BR8" s="17">
        <v>1.14321248287E9</v>
      </c>
      <c r="BS8" s="14">
        <v>3.8651094E7</v>
      </c>
      <c r="BT8" s="17">
        <v>1.18458702199998E7</v>
      </c>
    </row>
    <row r="9" ht="21.75" customHeight="1">
      <c r="A9" s="13">
        <v>46142.0</v>
      </c>
      <c r="B9" s="8" t="s">
        <v>112</v>
      </c>
      <c r="C9" s="8" t="s">
        <v>113</v>
      </c>
      <c r="D9" s="8" t="s">
        <v>11</v>
      </c>
      <c r="E9" s="8" t="s">
        <v>118</v>
      </c>
      <c r="F9" s="8" t="s">
        <v>118</v>
      </c>
      <c r="G9" s="8" t="s">
        <v>119</v>
      </c>
      <c r="H9" s="8" t="s">
        <v>116</v>
      </c>
      <c r="I9" s="8" t="s">
        <v>117</v>
      </c>
      <c r="J9" s="8" t="s">
        <v>105</v>
      </c>
      <c r="K9" s="8" t="s">
        <v>105</v>
      </c>
      <c r="L9" s="14">
        <v>7116900.0</v>
      </c>
      <c r="M9" s="14">
        <v>100.0</v>
      </c>
      <c r="N9" s="14">
        <v>96.4975</v>
      </c>
      <c r="O9" s="14">
        <v>96.282</v>
      </c>
      <c r="P9" s="14">
        <v>-0.215499999999992</v>
      </c>
      <c r="Q9" s="15">
        <v>-0.223321847716253</v>
      </c>
      <c r="R9" s="16">
        <v>6.9924</v>
      </c>
      <c r="S9" s="16" t="s">
        <v>94</v>
      </c>
      <c r="T9" s="14">
        <v>98.2486390774073</v>
      </c>
      <c r="U9" s="14">
        <v>6.9922573945E8</v>
      </c>
      <c r="V9" s="14">
        <v>6.9922573945E8</v>
      </c>
      <c r="W9" s="17">
        <v>6.852293658E8</v>
      </c>
      <c r="X9" s="14">
        <v>7.1169E8</v>
      </c>
      <c r="Y9" s="18"/>
      <c r="Z9" s="18"/>
      <c r="AA9" s="14">
        <v>-1.399637365E7</v>
      </c>
      <c r="AB9" s="24">
        <v>59.9389331438853</v>
      </c>
      <c r="AC9" s="15">
        <v>60.5665182389453</v>
      </c>
      <c r="AD9" s="14">
        <v>3202605.0</v>
      </c>
      <c r="AE9" s="14">
        <v>0.0</v>
      </c>
      <c r="AF9" s="20">
        <v>46142.0</v>
      </c>
      <c r="AG9" s="8" t="s">
        <v>106</v>
      </c>
      <c r="AH9" s="21">
        <v>6.48</v>
      </c>
      <c r="AI9" s="20">
        <v>46118.0</v>
      </c>
      <c r="AJ9" s="20">
        <v>46301.0</v>
      </c>
      <c r="AK9" s="20">
        <v>49588.0</v>
      </c>
      <c r="AL9" s="22">
        <v>3446.0</v>
      </c>
      <c r="AM9" s="20">
        <v>49588.0</v>
      </c>
      <c r="AN9" s="8" t="s">
        <v>95</v>
      </c>
      <c r="AO9" s="8" t="s">
        <v>107</v>
      </c>
      <c r="AP9" s="22"/>
      <c r="AQ9" s="8"/>
      <c r="AR9" s="8" t="s">
        <v>108</v>
      </c>
      <c r="AS9" s="8"/>
      <c r="AT9" s="8"/>
      <c r="AU9" s="8"/>
      <c r="AV9" s="16"/>
      <c r="AW9" s="16"/>
      <c r="AX9" s="21"/>
      <c r="AY9" s="21"/>
      <c r="AZ9" s="21"/>
      <c r="BA9" s="21"/>
      <c r="BB9" s="22"/>
      <c r="BC9" s="22"/>
      <c r="BD9" s="8" t="s">
        <v>109</v>
      </c>
      <c r="BE9" s="16"/>
      <c r="BF9" s="21"/>
      <c r="BG9" s="21"/>
      <c r="BH9" s="14"/>
      <c r="BI9" s="14"/>
      <c r="BJ9" s="16">
        <v>0.0</v>
      </c>
      <c r="BK9" s="14">
        <v>0.0</v>
      </c>
      <c r="BL9" s="15">
        <v>0.0</v>
      </c>
      <c r="BM9" s="8" t="s">
        <v>98</v>
      </c>
      <c r="BN9" s="8" t="s">
        <v>99</v>
      </c>
      <c r="BO9" s="8" t="s">
        <v>100</v>
      </c>
      <c r="BP9" s="23">
        <v>1.0</v>
      </c>
      <c r="BQ9" s="8" t="s">
        <v>99</v>
      </c>
      <c r="BR9" s="17">
        <v>1.14321248287E9</v>
      </c>
      <c r="BS9" s="14">
        <v>3.8651094E7</v>
      </c>
      <c r="BT9" s="17">
        <v>1.18458702199998E7</v>
      </c>
    </row>
    <row r="10" ht="21.75" customHeight="1">
      <c r="A10" s="13">
        <v>46142.0</v>
      </c>
      <c r="B10" s="8" t="s">
        <v>112</v>
      </c>
      <c r="C10" s="8" t="s">
        <v>113</v>
      </c>
      <c r="D10" s="8" t="s">
        <v>11</v>
      </c>
      <c r="E10" s="8" t="s">
        <v>120</v>
      </c>
      <c r="F10" s="8" t="s">
        <v>120</v>
      </c>
      <c r="G10" s="8" t="s">
        <v>121</v>
      </c>
      <c r="H10" s="8" t="s">
        <v>116</v>
      </c>
      <c r="I10" s="8" t="s">
        <v>117</v>
      </c>
      <c r="J10" s="8" t="s">
        <v>108</v>
      </c>
      <c r="K10" s="8" t="s">
        <v>108</v>
      </c>
      <c r="L10" s="14">
        <v>2224100.0</v>
      </c>
      <c r="M10" s="14">
        <v>100.0</v>
      </c>
      <c r="N10" s="14">
        <v>98.7699</v>
      </c>
      <c r="O10" s="14">
        <v>98.3439</v>
      </c>
      <c r="P10" s="14">
        <v>-0.426000000000002</v>
      </c>
      <c r="Q10" s="15">
        <v>-0.431305488817951</v>
      </c>
      <c r="R10" s="16">
        <v>6.9844</v>
      </c>
      <c r="S10" s="16" t="s">
        <v>94</v>
      </c>
      <c r="T10" s="14">
        <v>101.191732093881</v>
      </c>
      <c r="U10" s="14">
        <v>2.2506053135E8</v>
      </c>
      <c r="V10" s="14">
        <v>2.2506053135E8</v>
      </c>
      <c r="W10" s="17">
        <v>2.1872666799E8</v>
      </c>
      <c r="X10" s="14">
        <v>2.2241E8</v>
      </c>
      <c r="Y10" s="18"/>
      <c r="Z10" s="18"/>
      <c r="AA10" s="14">
        <v>-6333863.36</v>
      </c>
      <c r="AB10" s="24">
        <v>19.1326346823028</v>
      </c>
      <c r="AC10" s="15">
        <v>19.3329611767203</v>
      </c>
      <c r="AD10" s="14">
        <v>1006775.93</v>
      </c>
      <c r="AE10" s="14">
        <v>0.0</v>
      </c>
      <c r="AF10" s="20">
        <v>46142.0</v>
      </c>
      <c r="AG10" s="8" t="s">
        <v>106</v>
      </c>
      <c r="AH10" s="21">
        <v>6.79</v>
      </c>
      <c r="AI10" s="20">
        <v>46119.0</v>
      </c>
      <c r="AJ10" s="20">
        <v>46302.0</v>
      </c>
      <c r="AK10" s="20">
        <v>49224.0</v>
      </c>
      <c r="AL10" s="22">
        <v>3082.0</v>
      </c>
      <c r="AM10" s="20">
        <v>49224.0</v>
      </c>
      <c r="AN10" s="8" t="s">
        <v>95</v>
      </c>
      <c r="AO10" s="8" t="s">
        <v>107</v>
      </c>
      <c r="AP10" s="22"/>
      <c r="AQ10" s="8"/>
      <c r="AR10" s="8" t="s">
        <v>108</v>
      </c>
      <c r="AS10" s="8"/>
      <c r="AT10" s="8"/>
      <c r="AU10" s="8"/>
      <c r="AV10" s="16"/>
      <c r="AW10" s="16"/>
      <c r="AX10" s="21"/>
      <c r="AY10" s="21"/>
      <c r="AZ10" s="21"/>
      <c r="BA10" s="21"/>
      <c r="BB10" s="22"/>
      <c r="BC10" s="22"/>
      <c r="BD10" s="8" t="s">
        <v>109</v>
      </c>
      <c r="BE10" s="16"/>
      <c r="BF10" s="21"/>
      <c r="BG10" s="21"/>
      <c r="BH10" s="14"/>
      <c r="BI10" s="14"/>
      <c r="BJ10" s="16">
        <v>0.0</v>
      </c>
      <c r="BK10" s="14">
        <v>0.0</v>
      </c>
      <c r="BL10" s="15">
        <v>0.0</v>
      </c>
      <c r="BM10" s="8" t="s">
        <v>98</v>
      </c>
      <c r="BN10" s="8" t="s">
        <v>99</v>
      </c>
      <c r="BO10" s="8" t="s">
        <v>100</v>
      </c>
      <c r="BP10" s="23">
        <v>1.0</v>
      </c>
      <c r="BQ10" s="8" t="s">
        <v>99</v>
      </c>
      <c r="BR10" s="17">
        <v>1.14321248287E9</v>
      </c>
      <c r="BS10" s="14">
        <v>3.8651094E7</v>
      </c>
      <c r="BT10" s="17">
        <v>1.18458702199998E7</v>
      </c>
    </row>
    <row r="11">
      <c r="W11" s="25"/>
      <c r="AB11" s="26"/>
      <c r="BR11" s="25"/>
      <c r="BT11" s="25"/>
    </row>
    <row r="12">
      <c r="A12" s="10" t="s">
        <v>14</v>
      </c>
      <c r="B12" s="10" t="s">
        <v>15</v>
      </c>
      <c r="C12" s="10" t="s">
        <v>16</v>
      </c>
      <c r="D12" s="10" t="s">
        <v>0</v>
      </c>
      <c r="E12" s="10" t="s">
        <v>17</v>
      </c>
      <c r="F12" s="10" t="s">
        <v>18</v>
      </c>
      <c r="G12" s="10" t="s">
        <v>19</v>
      </c>
      <c r="H12" s="10" t="s">
        <v>20</v>
      </c>
      <c r="I12" s="10" t="s">
        <v>21</v>
      </c>
      <c r="J12" s="10" t="s">
        <v>22</v>
      </c>
      <c r="K12" s="10" t="s">
        <v>23</v>
      </c>
      <c r="L12" s="10" t="s">
        <v>24</v>
      </c>
      <c r="M12" s="10" t="s">
        <v>25</v>
      </c>
      <c r="N12" s="10" t="s">
        <v>26</v>
      </c>
      <c r="O12" s="10" t="s">
        <v>27</v>
      </c>
      <c r="P12" s="10" t="s">
        <v>28</v>
      </c>
      <c r="Q12" s="10" t="s">
        <v>29</v>
      </c>
      <c r="R12" s="10" t="s">
        <v>30</v>
      </c>
      <c r="S12" s="10" t="s">
        <v>31</v>
      </c>
      <c r="T12" s="10" t="s">
        <v>32</v>
      </c>
      <c r="U12" s="10" t="s">
        <v>33</v>
      </c>
      <c r="V12" s="10" t="s">
        <v>34</v>
      </c>
      <c r="W12" s="11" t="s">
        <v>35</v>
      </c>
      <c r="X12" s="10" t="s">
        <v>36</v>
      </c>
      <c r="Y12" s="10" t="s">
        <v>37</v>
      </c>
      <c r="Z12" s="10" t="s">
        <v>38</v>
      </c>
      <c r="AA12" s="10" t="s">
        <v>39</v>
      </c>
      <c r="AB12" s="12" t="s">
        <v>40</v>
      </c>
      <c r="AC12" s="10" t="s">
        <v>41</v>
      </c>
      <c r="AD12" s="10" t="s">
        <v>42</v>
      </c>
      <c r="AE12" s="10" t="s">
        <v>43</v>
      </c>
      <c r="AF12" s="10" t="s">
        <v>44</v>
      </c>
      <c r="AG12" s="10" t="s">
        <v>45</v>
      </c>
      <c r="AH12" s="10" t="s">
        <v>46</v>
      </c>
      <c r="AI12" s="10" t="s">
        <v>47</v>
      </c>
      <c r="AJ12" s="10" t="s">
        <v>48</v>
      </c>
      <c r="AK12" s="10" t="s">
        <v>49</v>
      </c>
      <c r="AL12" s="10" t="s">
        <v>50</v>
      </c>
      <c r="AM12" s="10" t="s">
        <v>51</v>
      </c>
      <c r="AN12" s="10" t="s">
        <v>52</v>
      </c>
      <c r="AO12" s="10" t="s">
        <v>53</v>
      </c>
      <c r="AP12" s="10" t="s">
        <v>54</v>
      </c>
      <c r="AQ12" s="10" t="s">
        <v>55</v>
      </c>
      <c r="AR12" s="10" t="s">
        <v>56</v>
      </c>
      <c r="AS12" s="10" t="s">
        <v>57</v>
      </c>
      <c r="AT12" s="10" t="s">
        <v>58</v>
      </c>
      <c r="AU12" s="10" t="s">
        <v>59</v>
      </c>
      <c r="AV12" s="10" t="s">
        <v>60</v>
      </c>
      <c r="AW12" s="10" t="s">
        <v>61</v>
      </c>
      <c r="AX12" s="10" t="s">
        <v>62</v>
      </c>
      <c r="AY12" s="10" t="s">
        <v>63</v>
      </c>
      <c r="AZ12" s="10" t="s">
        <v>64</v>
      </c>
      <c r="BA12" s="10" t="s">
        <v>65</v>
      </c>
      <c r="BB12" s="10" t="s">
        <v>66</v>
      </c>
      <c r="BC12" s="10" t="s">
        <v>67</v>
      </c>
      <c r="BD12" s="10" t="s">
        <v>68</v>
      </c>
      <c r="BE12" s="10" t="s">
        <v>69</v>
      </c>
      <c r="BF12" s="10" t="s">
        <v>70</v>
      </c>
      <c r="BG12" s="10" t="s">
        <v>71</v>
      </c>
      <c r="BH12" s="10" t="s">
        <v>72</v>
      </c>
      <c r="BI12" s="10" t="s">
        <v>73</v>
      </c>
      <c r="BJ12" s="10" t="s">
        <v>74</v>
      </c>
      <c r="BK12" s="10" t="s">
        <v>75</v>
      </c>
      <c r="BL12" s="10" t="s">
        <v>76</v>
      </c>
      <c r="BM12" s="10" t="s">
        <v>77</v>
      </c>
      <c r="BN12" s="10" t="s">
        <v>78</v>
      </c>
      <c r="BO12" s="10" t="s">
        <v>79</v>
      </c>
      <c r="BP12" s="10" t="s">
        <v>80</v>
      </c>
      <c r="BQ12" s="10" t="s">
        <v>81</v>
      </c>
      <c r="BR12" s="11" t="s">
        <v>82</v>
      </c>
      <c r="BS12" s="10" t="s">
        <v>83</v>
      </c>
      <c r="BT12" s="11" t="s">
        <v>84</v>
      </c>
    </row>
    <row r="13">
      <c r="A13" s="13">
        <v>46142.0</v>
      </c>
      <c r="B13" s="8" t="s">
        <v>122</v>
      </c>
      <c r="C13" s="8" t="s">
        <v>123</v>
      </c>
      <c r="D13" s="8" t="s">
        <v>13</v>
      </c>
      <c r="E13" s="8" t="s">
        <v>88</v>
      </c>
      <c r="F13" s="8" t="s">
        <v>88</v>
      </c>
      <c r="G13" s="8" t="s">
        <v>89</v>
      </c>
      <c r="H13" s="8" t="s">
        <v>90</v>
      </c>
      <c r="I13" s="8" t="s">
        <v>91</v>
      </c>
      <c r="J13" s="8" t="s">
        <v>92</v>
      </c>
      <c r="K13" s="8" t="s">
        <v>92</v>
      </c>
      <c r="L13" s="14">
        <v>3300000.0</v>
      </c>
      <c r="M13" s="14">
        <v>1.0</v>
      </c>
      <c r="N13" s="14"/>
      <c r="O13" s="14">
        <v>0.99956546</v>
      </c>
      <c r="P13" s="14" t="s">
        <v>93</v>
      </c>
      <c r="Q13" s="15">
        <v>0.0</v>
      </c>
      <c r="R13" s="16" t="s">
        <v>94</v>
      </c>
      <c r="S13" s="16" t="s">
        <v>94</v>
      </c>
      <c r="T13" s="14">
        <v>0.999420609090909</v>
      </c>
      <c r="U13" s="14">
        <v>3298088.01</v>
      </c>
      <c r="V13" s="14">
        <v>3298566.02</v>
      </c>
      <c r="W13" s="17">
        <v>3298566.02</v>
      </c>
      <c r="X13" s="14">
        <v>3300000.0</v>
      </c>
      <c r="Y13" s="18"/>
      <c r="Z13" s="18"/>
      <c r="AA13" s="14">
        <v>0.0</v>
      </c>
      <c r="AB13" s="24">
        <v>2.34683775764951</v>
      </c>
      <c r="AC13" s="15">
        <v>2.38085185776444</v>
      </c>
      <c r="AD13" s="14">
        <v>0.0</v>
      </c>
      <c r="AE13" s="14">
        <v>478.01</v>
      </c>
      <c r="AF13" s="27"/>
      <c r="AG13" s="8"/>
      <c r="AH13" s="21">
        <v>0.0</v>
      </c>
      <c r="AI13" s="27"/>
      <c r="AJ13" s="27">
        <v>46146.0</v>
      </c>
      <c r="AK13" s="27">
        <v>46146.0</v>
      </c>
      <c r="AL13" s="22">
        <v>4.0</v>
      </c>
      <c r="AM13" s="27">
        <v>46146.0</v>
      </c>
      <c r="AN13" s="8" t="s">
        <v>95</v>
      </c>
      <c r="AO13" s="8" t="s">
        <v>96</v>
      </c>
      <c r="AP13" s="22"/>
      <c r="AQ13" s="8"/>
      <c r="AR13" s="8" t="s">
        <v>97</v>
      </c>
      <c r="AS13" s="8"/>
      <c r="AT13" s="8"/>
      <c r="AU13" s="8"/>
      <c r="AV13" s="16"/>
      <c r="AW13" s="16"/>
      <c r="AX13" s="21"/>
      <c r="AY13" s="21"/>
      <c r="AZ13" s="21"/>
      <c r="BA13" s="21"/>
      <c r="BB13" s="22"/>
      <c r="BC13" s="22"/>
      <c r="BD13" s="8"/>
      <c r="BE13" s="16"/>
      <c r="BF13" s="21"/>
      <c r="BG13" s="21"/>
      <c r="BH13" s="14"/>
      <c r="BI13" s="14"/>
      <c r="BJ13" s="16">
        <v>0.0</v>
      </c>
      <c r="BK13" s="14">
        <v>0.0</v>
      </c>
      <c r="BL13" s="15">
        <v>0.0</v>
      </c>
      <c r="BM13" s="8" t="s">
        <v>98</v>
      </c>
      <c r="BN13" s="8" t="s">
        <v>99</v>
      </c>
      <c r="BO13" s="8" t="s">
        <v>100</v>
      </c>
      <c r="BP13" s="23">
        <v>1.0</v>
      </c>
      <c r="BQ13" s="8" t="s">
        <v>99</v>
      </c>
      <c r="BR13" s="17">
        <v>1.405536454E8</v>
      </c>
      <c r="BS13" s="14">
        <v>139463.23</v>
      </c>
      <c r="BT13" s="17">
        <v>2008023.20000002</v>
      </c>
    </row>
    <row r="14">
      <c r="A14" s="13">
        <v>46142.0</v>
      </c>
      <c r="B14" s="8" t="s">
        <v>122</v>
      </c>
      <c r="C14" s="8" t="s">
        <v>123</v>
      </c>
      <c r="D14" s="8" t="s">
        <v>13</v>
      </c>
      <c r="E14" s="8" t="s">
        <v>124</v>
      </c>
      <c r="F14" s="8" t="s">
        <v>124</v>
      </c>
      <c r="G14" s="8" t="s">
        <v>125</v>
      </c>
      <c r="H14" s="8" t="s">
        <v>116</v>
      </c>
      <c r="I14" s="8" t="s">
        <v>117</v>
      </c>
      <c r="J14" s="8" t="s">
        <v>105</v>
      </c>
      <c r="K14" s="8" t="s">
        <v>105</v>
      </c>
      <c r="L14" s="14">
        <v>197600.0</v>
      </c>
      <c r="M14" s="14">
        <v>100.0</v>
      </c>
      <c r="N14" s="14">
        <v>101.6301</v>
      </c>
      <c r="O14" s="14">
        <v>101.6533</v>
      </c>
      <c r="P14" s="14">
        <v>0.0232000000000028</v>
      </c>
      <c r="Q14" s="15">
        <v>0.0228278826843649</v>
      </c>
      <c r="R14" s="16">
        <v>6.447</v>
      </c>
      <c r="S14" s="16" t="s">
        <v>94</v>
      </c>
      <c r="T14" s="14">
        <v>102.886988208502</v>
      </c>
      <c r="U14" s="14">
        <v>2.033046887E7</v>
      </c>
      <c r="V14" s="14">
        <v>2.033046887E7</v>
      </c>
      <c r="W14" s="17">
        <v>2.008669208E7</v>
      </c>
      <c r="X14" s="14">
        <v>1.976E7</v>
      </c>
      <c r="Y14" s="18"/>
      <c r="Z14" s="18"/>
      <c r="AA14" s="14">
        <v>-243776.79</v>
      </c>
      <c r="AB14" s="24">
        <v>14.291121388446</v>
      </c>
      <c r="AC14" s="15">
        <v>14.4982510172739</v>
      </c>
      <c r="AD14" s="14">
        <v>571898.31</v>
      </c>
      <c r="AE14" s="14">
        <v>0.0</v>
      </c>
      <c r="AF14" s="27">
        <v>46142.0</v>
      </c>
      <c r="AG14" s="8" t="s">
        <v>106</v>
      </c>
      <c r="AH14" s="21">
        <v>7.04</v>
      </c>
      <c r="AI14" s="27">
        <v>45994.0</v>
      </c>
      <c r="AJ14" s="27">
        <v>46176.0</v>
      </c>
      <c r="AK14" s="27">
        <v>47272.0</v>
      </c>
      <c r="AL14" s="22">
        <v>1130.0</v>
      </c>
      <c r="AM14" s="27">
        <v>47272.0</v>
      </c>
      <c r="AN14" s="8" t="s">
        <v>95</v>
      </c>
      <c r="AO14" s="8" t="s">
        <v>107</v>
      </c>
      <c r="AP14" s="22"/>
      <c r="AQ14" s="8"/>
      <c r="AR14" s="8" t="s">
        <v>108</v>
      </c>
      <c r="AS14" s="8"/>
      <c r="AT14" s="8"/>
      <c r="AU14" s="8"/>
      <c r="AV14" s="16"/>
      <c r="AW14" s="16"/>
      <c r="AX14" s="21"/>
      <c r="AY14" s="21"/>
      <c r="AZ14" s="21"/>
      <c r="BA14" s="21"/>
      <c r="BB14" s="22"/>
      <c r="BC14" s="22"/>
      <c r="BD14" s="8" t="s">
        <v>109</v>
      </c>
      <c r="BE14" s="16"/>
      <c r="BF14" s="21"/>
      <c r="BG14" s="21"/>
      <c r="BH14" s="14"/>
      <c r="BI14" s="14"/>
      <c r="BJ14" s="16">
        <v>0.0</v>
      </c>
      <c r="BK14" s="14">
        <v>0.0</v>
      </c>
      <c r="BL14" s="15">
        <v>0.0</v>
      </c>
      <c r="BM14" s="8" t="s">
        <v>98</v>
      </c>
      <c r="BN14" s="8" t="s">
        <v>99</v>
      </c>
      <c r="BO14" s="8" t="s">
        <v>100</v>
      </c>
      <c r="BP14" s="23">
        <v>1.0</v>
      </c>
      <c r="BQ14" s="8" t="s">
        <v>99</v>
      </c>
      <c r="BR14" s="17">
        <v>1.405536454E8</v>
      </c>
      <c r="BS14" s="14">
        <v>139463.23</v>
      </c>
      <c r="BT14" s="17">
        <v>2008023.20000002</v>
      </c>
    </row>
    <row r="15">
      <c r="A15" s="13">
        <v>46142.0</v>
      </c>
      <c r="B15" s="8" t="s">
        <v>122</v>
      </c>
      <c r="C15" s="8" t="s">
        <v>123</v>
      </c>
      <c r="D15" s="8" t="s">
        <v>13</v>
      </c>
      <c r="E15" s="8" t="s">
        <v>126</v>
      </c>
      <c r="F15" s="8" t="s">
        <v>126</v>
      </c>
      <c r="G15" s="8" t="s">
        <v>127</v>
      </c>
      <c r="H15" s="8" t="s">
        <v>116</v>
      </c>
      <c r="I15" s="8" t="s">
        <v>117</v>
      </c>
      <c r="J15" s="8" t="s">
        <v>105</v>
      </c>
      <c r="K15" s="8" t="s">
        <v>105</v>
      </c>
      <c r="L15" s="14">
        <v>245000.0</v>
      </c>
      <c r="M15" s="14">
        <v>100.0</v>
      </c>
      <c r="N15" s="14">
        <v>101.6225</v>
      </c>
      <c r="O15" s="14">
        <v>101.5193</v>
      </c>
      <c r="P15" s="14">
        <v>-0.103200000000001</v>
      </c>
      <c r="Q15" s="15">
        <v>-0.101552313710055</v>
      </c>
      <c r="R15" s="16">
        <v>6.1589</v>
      </c>
      <c r="S15" s="16" t="s">
        <v>94</v>
      </c>
      <c r="T15" s="14">
        <v>102.488775510204</v>
      </c>
      <c r="U15" s="14">
        <v>2.510975E7</v>
      </c>
      <c r="V15" s="14">
        <v>2.510975E7</v>
      </c>
      <c r="W15" s="17">
        <v>2.48722285E7</v>
      </c>
      <c r="X15" s="14">
        <v>2.45E7</v>
      </c>
      <c r="Y15" s="18"/>
      <c r="Z15" s="18"/>
      <c r="AA15" s="14">
        <v>-237521.5</v>
      </c>
      <c r="AB15" s="24">
        <v>17.6958971282576</v>
      </c>
      <c r="AC15" s="15">
        <v>17.9523741746926</v>
      </c>
      <c r="AD15" s="14">
        <v>100899.17</v>
      </c>
      <c r="AE15" s="14">
        <v>0.0</v>
      </c>
      <c r="AF15" s="27">
        <v>46142.0</v>
      </c>
      <c r="AG15" s="8" t="s">
        <v>106</v>
      </c>
      <c r="AH15" s="21">
        <v>7.06</v>
      </c>
      <c r="AI15" s="27">
        <v>46122.0</v>
      </c>
      <c r="AJ15" s="27">
        <v>46305.0</v>
      </c>
      <c r="AK15" s="27">
        <v>46853.0</v>
      </c>
      <c r="AL15" s="22">
        <v>711.0</v>
      </c>
      <c r="AM15" s="27">
        <v>46853.0</v>
      </c>
      <c r="AN15" s="8" t="s">
        <v>95</v>
      </c>
      <c r="AO15" s="8" t="s">
        <v>107</v>
      </c>
      <c r="AP15" s="22"/>
      <c r="AQ15" s="8"/>
      <c r="AR15" s="8" t="s">
        <v>108</v>
      </c>
      <c r="AS15" s="8"/>
      <c r="AT15" s="8"/>
      <c r="AU15" s="8"/>
      <c r="AV15" s="16"/>
      <c r="AW15" s="16"/>
      <c r="AX15" s="21"/>
      <c r="AY15" s="21"/>
      <c r="AZ15" s="21"/>
      <c r="BA15" s="21"/>
      <c r="BB15" s="22"/>
      <c r="BC15" s="22"/>
      <c r="BD15" s="8" t="s">
        <v>109</v>
      </c>
      <c r="BE15" s="16"/>
      <c r="BF15" s="21"/>
      <c r="BG15" s="21"/>
      <c r="BH15" s="14"/>
      <c r="BI15" s="14"/>
      <c r="BJ15" s="16">
        <v>0.0</v>
      </c>
      <c r="BK15" s="14">
        <v>0.0</v>
      </c>
      <c r="BL15" s="15">
        <v>0.0</v>
      </c>
      <c r="BM15" s="8" t="s">
        <v>98</v>
      </c>
      <c r="BN15" s="8" t="s">
        <v>99</v>
      </c>
      <c r="BO15" s="8" t="s">
        <v>100</v>
      </c>
      <c r="BP15" s="23">
        <v>1.0</v>
      </c>
      <c r="BQ15" s="8" t="s">
        <v>99</v>
      </c>
      <c r="BR15" s="17">
        <v>1.405536454E8</v>
      </c>
      <c r="BS15" s="14">
        <v>139463.23</v>
      </c>
      <c r="BT15" s="17">
        <v>2008023.20000002</v>
      </c>
    </row>
    <row r="16">
      <c r="A16" s="13">
        <v>46142.0</v>
      </c>
      <c r="B16" s="8" t="s">
        <v>122</v>
      </c>
      <c r="C16" s="8" t="s">
        <v>123</v>
      </c>
      <c r="D16" s="8" t="s">
        <v>13</v>
      </c>
      <c r="E16" s="8" t="s">
        <v>128</v>
      </c>
      <c r="F16" s="8" t="s">
        <v>128</v>
      </c>
      <c r="G16" s="8" t="s">
        <v>129</v>
      </c>
      <c r="H16" s="8" t="s">
        <v>116</v>
      </c>
      <c r="I16" s="8" t="s">
        <v>117</v>
      </c>
      <c r="J16" s="8" t="s">
        <v>105</v>
      </c>
      <c r="K16" s="8" t="s">
        <v>105</v>
      </c>
      <c r="L16" s="14">
        <v>884000.0</v>
      </c>
      <c r="M16" s="14">
        <v>100.0</v>
      </c>
      <c r="N16" s="14">
        <v>102.1424</v>
      </c>
      <c r="O16" s="14">
        <v>102.1359</v>
      </c>
      <c r="P16" s="14">
        <v>-0.00650000000000261</v>
      </c>
      <c r="Q16" s="15">
        <v>-0.00636366484437669</v>
      </c>
      <c r="R16" s="16">
        <v>6.3797</v>
      </c>
      <c r="S16" s="16" t="s">
        <v>94</v>
      </c>
      <c r="T16" s="14">
        <v>103.546706640272</v>
      </c>
      <c r="U16" s="14">
        <v>9.153528867E7</v>
      </c>
      <c r="V16" s="14">
        <v>9.153528867E7</v>
      </c>
      <c r="W16" s="17">
        <v>9.02881356E7</v>
      </c>
      <c r="X16" s="14">
        <v>8.84E7</v>
      </c>
      <c r="Y16" s="18"/>
      <c r="Z16" s="18"/>
      <c r="AA16" s="14">
        <v>-1247153.07</v>
      </c>
      <c r="AB16" s="24">
        <v>64.2374912034832</v>
      </c>
      <c r="AC16" s="15">
        <v>65.168522950269</v>
      </c>
      <c r="AD16" s="14">
        <v>1907524.67</v>
      </c>
      <c r="AE16" s="14">
        <v>0.0</v>
      </c>
      <c r="AF16" s="27">
        <v>46142.0</v>
      </c>
      <c r="AG16" s="8" t="s">
        <v>106</v>
      </c>
      <c r="AH16" s="21">
        <v>7.26</v>
      </c>
      <c r="AI16" s="27">
        <v>46036.0</v>
      </c>
      <c r="AJ16" s="27">
        <v>46217.0</v>
      </c>
      <c r="AK16" s="27">
        <v>47132.0</v>
      </c>
      <c r="AL16" s="22">
        <v>990.0</v>
      </c>
      <c r="AM16" s="27">
        <v>47132.0</v>
      </c>
      <c r="AN16" s="8" t="s">
        <v>95</v>
      </c>
      <c r="AO16" s="8" t="s">
        <v>107</v>
      </c>
      <c r="AP16" s="22"/>
      <c r="AQ16" s="8"/>
      <c r="AR16" s="8" t="s">
        <v>108</v>
      </c>
      <c r="AS16" s="8"/>
      <c r="AT16" s="8"/>
      <c r="AU16" s="8"/>
      <c r="AV16" s="16"/>
      <c r="AW16" s="16"/>
      <c r="AX16" s="21"/>
      <c r="AY16" s="21"/>
      <c r="AZ16" s="21"/>
      <c r="BA16" s="21"/>
      <c r="BB16" s="22"/>
      <c r="BC16" s="22"/>
      <c r="BD16" s="8" t="s">
        <v>109</v>
      </c>
      <c r="BE16" s="16"/>
      <c r="BF16" s="21"/>
      <c r="BG16" s="21"/>
      <c r="BH16" s="14"/>
      <c r="BI16" s="14"/>
      <c r="BJ16" s="16">
        <v>0.0</v>
      </c>
      <c r="BK16" s="14">
        <v>0.0</v>
      </c>
      <c r="BL16" s="15">
        <v>0.0</v>
      </c>
      <c r="BM16" s="8" t="s">
        <v>98</v>
      </c>
      <c r="BN16" s="8" t="s">
        <v>99</v>
      </c>
      <c r="BO16" s="8" t="s">
        <v>100</v>
      </c>
      <c r="BP16" s="23">
        <v>1.0</v>
      </c>
      <c r="BQ16" s="8" t="s">
        <v>99</v>
      </c>
      <c r="BR16" s="17">
        <v>1.405536454E8</v>
      </c>
      <c r="BS16" s="14">
        <v>139463.23</v>
      </c>
      <c r="BT16" s="17">
        <v>2008023.20000002</v>
      </c>
    </row>
    <row r="17">
      <c r="W17" s="28"/>
      <c r="AB17" s="26"/>
      <c r="BR17" s="25"/>
      <c r="BT17" s="25"/>
    </row>
    <row r="18">
      <c r="W18" s="25"/>
      <c r="X18" s="29"/>
      <c r="AB18" s="26"/>
      <c r="BR18" s="25"/>
      <c r="BT18" s="25"/>
    </row>
    <row r="19">
      <c r="W19" s="25"/>
      <c r="AB19" s="26"/>
      <c r="BR19" s="25"/>
      <c r="BT19" s="25"/>
    </row>
    <row r="20">
      <c r="W20" s="25"/>
      <c r="AB20" s="26"/>
      <c r="BR20" s="25"/>
      <c r="BT20" s="25"/>
    </row>
    <row r="21" ht="15.75" customHeight="1">
      <c r="W21" s="25"/>
      <c r="AB21" s="26"/>
      <c r="BR21" s="25"/>
      <c r="BT21" s="25"/>
    </row>
    <row r="22" ht="15.75" customHeight="1">
      <c r="W22" s="25"/>
      <c r="AB22" s="26"/>
      <c r="BR22" s="25"/>
      <c r="BT22" s="25"/>
    </row>
    <row r="23" ht="15.75" customHeight="1">
      <c r="W23" s="25"/>
      <c r="AB23" s="26"/>
      <c r="BR23" s="25"/>
      <c r="BT23" s="25"/>
    </row>
    <row r="24" ht="15.75" customHeight="1">
      <c r="W24" s="25"/>
      <c r="AB24" s="26"/>
      <c r="BR24" s="25"/>
      <c r="BT24" s="25"/>
    </row>
    <row r="25" ht="15.75" customHeight="1">
      <c r="W25" s="25"/>
      <c r="AB25" s="26"/>
      <c r="BR25" s="25"/>
      <c r="BT25" s="25"/>
    </row>
    <row r="26" ht="15.75" customHeight="1">
      <c r="W26" s="25"/>
      <c r="AB26" s="26"/>
      <c r="BR26" s="25"/>
      <c r="BT26" s="25"/>
    </row>
    <row r="27" ht="15.75" customHeight="1">
      <c r="W27" s="25"/>
      <c r="AB27" s="26"/>
      <c r="BR27" s="25"/>
      <c r="BT27" s="25"/>
    </row>
    <row r="28" ht="15.75" customHeight="1">
      <c r="W28" s="25"/>
      <c r="AB28" s="26"/>
      <c r="BR28" s="25"/>
      <c r="BT28" s="25"/>
    </row>
    <row r="29" ht="15.75" customHeight="1">
      <c r="W29" s="25"/>
      <c r="AB29" s="26"/>
      <c r="BR29" s="25"/>
      <c r="BT29" s="25"/>
    </row>
    <row r="30" ht="15.75" customHeight="1">
      <c r="W30" s="25"/>
      <c r="AB30" s="26"/>
      <c r="BR30" s="25"/>
      <c r="BT30" s="25"/>
    </row>
    <row r="31" ht="15.75" customHeight="1">
      <c r="W31" s="25"/>
      <c r="AB31" s="26"/>
      <c r="BR31" s="25"/>
      <c r="BT31" s="25"/>
    </row>
    <row r="32" ht="15.75" customHeight="1">
      <c r="W32" s="25"/>
      <c r="AB32" s="26"/>
      <c r="BR32" s="25"/>
      <c r="BT32" s="25"/>
    </row>
    <row r="33" ht="15.75" customHeight="1">
      <c r="W33" s="25"/>
      <c r="AB33" s="26"/>
      <c r="BR33" s="25"/>
      <c r="BT33" s="25"/>
    </row>
    <row r="34" ht="15.75" customHeight="1">
      <c r="W34" s="25"/>
      <c r="AB34" s="26"/>
      <c r="BR34" s="25"/>
      <c r="BT34" s="25"/>
    </row>
    <row r="35" ht="15.75" customHeight="1">
      <c r="W35" s="25"/>
      <c r="AB35" s="26"/>
      <c r="BR35" s="25"/>
      <c r="BT35" s="25"/>
    </row>
    <row r="36" ht="15.75" customHeight="1">
      <c r="W36" s="25"/>
      <c r="AB36" s="26"/>
      <c r="BR36" s="25"/>
      <c r="BT36" s="25"/>
    </row>
    <row r="37" ht="15.75" customHeight="1">
      <c r="W37" s="25"/>
      <c r="AB37" s="26"/>
      <c r="BR37" s="25"/>
      <c r="BT37" s="25"/>
    </row>
    <row r="38" ht="15.75" customHeight="1">
      <c r="W38" s="25"/>
      <c r="AB38" s="26"/>
      <c r="BR38" s="25"/>
      <c r="BT38" s="25"/>
    </row>
    <row r="39" ht="15.75" customHeight="1">
      <c r="W39" s="25"/>
      <c r="AB39" s="26"/>
      <c r="BR39" s="25"/>
      <c r="BT39" s="25"/>
    </row>
    <row r="40" ht="15.75" customHeight="1">
      <c r="W40" s="25"/>
      <c r="AB40" s="26"/>
      <c r="BR40" s="25"/>
      <c r="BT40" s="25"/>
    </row>
    <row r="41" ht="15.75" customHeight="1">
      <c r="W41" s="25"/>
      <c r="AB41" s="26"/>
      <c r="BR41" s="25"/>
      <c r="BT41" s="25"/>
    </row>
    <row r="42" ht="15.75" customHeight="1">
      <c r="W42" s="25"/>
      <c r="AB42" s="26"/>
      <c r="BR42" s="25"/>
      <c r="BT42" s="25"/>
    </row>
    <row r="43" ht="15.75" customHeight="1">
      <c r="W43" s="25"/>
      <c r="AB43" s="26"/>
      <c r="BR43" s="25"/>
      <c r="BT43" s="25"/>
    </row>
    <row r="44" ht="15.75" customHeight="1">
      <c r="W44" s="25"/>
      <c r="AB44" s="26"/>
      <c r="BR44" s="25"/>
      <c r="BT44" s="25"/>
    </row>
    <row r="45" ht="15.75" customHeight="1">
      <c r="W45" s="25"/>
      <c r="AB45" s="26"/>
      <c r="BR45" s="25"/>
      <c r="BT45" s="25"/>
    </row>
    <row r="46" ht="15.75" customHeight="1">
      <c r="W46" s="25"/>
      <c r="AB46" s="26"/>
      <c r="BR46" s="25"/>
      <c r="BT46" s="25"/>
    </row>
    <row r="47" ht="15.75" customHeight="1">
      <c r="W47" s="25"/>
      <c r="AB47" s="26"/>
      <c r="BR47" s="25"/>
      <c r="BT47" s="25"/>
    </row>
    <row r="48" ht="15.75" customHeight="1">
      <c r="W48" s="25"/>
      <c r="AB48" s="26"/>
      <c r="BR48" s="25"/>
      <c r="BT48" s="25"/>
    </row>
    <row r="49" ht="15.75" customHeight="1">
      <c r="W49" s="25"/>
      <c r="AB49" s="26"/>
      <c r="BR49" s="25"/>
      <c r="BT49" s="25"/>
    </row>
    <row r="50" ht="15.75" customHeight="1">
      <c r="W50" s="25"/>
      <c r="AB50" s="26"/>
      <c r="BR50" s="25"/>
      <c r="BT50" s="25"/>
    </row>
    <row r="51" ht="15.75" customHeight="1">
      <c r="W51" s="25"/>
      <c r="AB51" s="26"/>
      <c r="BR51" s="25"/>
      <c r="BT51" s="25"/>
    </row>
    <row r="52" ht="15.75" customHeight="1">
      <c r="W52" s="25"/>
      <c r="AB52" s="26"/>
      <c r="BR52" s="25"/>
      <c r="BT52" s="25"/>
    </row>
    <row r="53" ht="15.75" customHeight="1">
      <c r="W53" s="25"/>
      <c r="AB53" s="26"/>
      <c r="BR53" s="25"/>
      <c r="BT53" s="25"/>
    </row>
    <row r="54" ht="15.75" customHeight="1">
      <c r="W54" s="25"/>
      <c r="AB54" s="26"/>
      <c r="BR54" s="25"/>
      <c r="BT54" s="25"/>
    </row>
    <row r="55" ht="15.75" customHeight="1">
      <c r="W55" s="25"/>
      <c r="AB55" s="26"/>
      <c r="BR55" s="25"/>
      <c r="BT55" s="25"/>
    </row>
    <row r="56" ht="15.75" customHeight="1">
      <c r="W56" s="25"/>
      <c r="AB56" s="26"/>
      <c r="BR56" s="25"/>
      <c r="BT56" s="25"/>
    </row>
    <row r="57" ht="15.75" customHeight="1">
      <c r="W57" s="25"/>
      <c r="AB57" s="26"/>
      <c r="BR57" s="25"/>
      <c r="BT57" s="25"/>
    </row>
    <row r="58" ht="15.75" customHeight="1">
      <c r="W58" s="25"/>
      <c r="AB58" s="26"/>
      <c r="BR58" s="25"/>
      <c r="BT58" s="25"/>
    </row>
    <row r="59" ht="15.75" customHeight="1">
      <c r="W59" s="25"/>
      <c r="AB59" s="26"/>
      <c r="BR59" s="25"/>
      <c r="BT59" s="25"/>
    </row>
    <row r="60" ht="15.75" customHeight="1">
      <c r="W60" s="25"/>
      <c r="AB60" s="26"/>
      <c r="BR60" s="25"/>
      <c r="BT60" s="25"/>
    </row>
    <row r="61" ht="15.75" customHeight="1">
      <c r="W61" s="25"/>
      <c r="AB61" s="26"/>
      <c r="BR61" s="25"/>
      <c r="BT61" s="25"/>
    </row>
    <row r="62" ht="15.75" customHeight="1">
      <c r="W62" s="25"/>
      <c r="AB62" s="26"/>
      <c r="BR62" s="25"/>
      <c r="BT62" s="25"/>
    </row>
    <row r="63" ht="15.75" customHeight="1">
      <c r="W63" s="25"/>
      <c r="AB63" s="26"/>
      <c r="BR63" s="25"/>
      <c r="BT63" s="25"/>
    </row>
    <row r="64" ht="15.75" customHeight="1">
      <c r="W64" s="25"/>
      <c r="AB64" s="26"/>
      <c r="BR64" s="25"/>
      <c r="BT64" s="25"/>
    </row>
    <row r="65" ht="15.75" customHeight="1">
      <c r="W65" s="25"/>
      <c r="AB65" s="26"/>
      <c r="BR65" s="25"/>
      <c r="BT65" s="25"/>
    </row>
    <row r="66" ht="15.75" customHeight="1">
      <c r="W66" s="25"/>
      <c r="AB66" s="26"/>
      <c r="BR66" s="25"/>
      <c r="BT66" s="25"/>
    </row>
    <row r="67" ht="15.75" customHeight="1">
      <c r="W67" s="25"/>
      <c r="AB67" s="26"/>
      <c r="BR67" s="25"/>
      <c r="BT67" s="25"/>
    </row>
    <row r="68" ht="15.75" customHeight="1">
      <c r="W68" s="25"/>
      <c r="AB68" s="26"/>
      <c r="BR68" s="25"/>
      <c r="BT68" s="25"/>
    </row>
    <row r="69" ht="15.75" customHeight="1">
      <c r="W69" s="25"/>
      <c r="AB69" s="26"/>
      <c r="BR69" s="25"/>
      <c r="BT69" s="25"/>
    </row>
    <row r="70" ht="15.75" customHeight="1">
      <c r="W70" s="25"/>
      <c r="AB70" s="26"/>
      <c r="BR70" s="25"/>
      <c r="BT70" s="25"/>
    </row>
    <row r="71" ht="15.75" customHeight="1">
      <c r="W71" s="25"/>
      <c r="AB71" s="26"/>
      <c r="BR71" s="25"/>
      <c r="BT71" s="25"/>
    </row>
    <row r="72" ht="15.75" customHeight="1">
      <c r="W72" s="25"/>
      <c r="AB72" s="26"/>
      <c r="BR72" s="25"/>
      <c r="BT72" s="25"/>
    </row>
    <row r="73" ht="15.75" customHeight="1">
      <c r="W73" s="25"/>
      <c r="AB73" s="26"/>
      <c r="BR73" s="25"/>
      <c r="BT73" s="25"/>
    </row>
    <row r="74" ht="15.75" customHeight="1">
      <c r="W74" s="25"/>
      <c r="AB74" s="26"/>
      <c r="BR74" s="25"/>
      <c r="BT74" s="25"/>
    </row>
    <row r="75" ht="15.75" customHeight="1">
      <c r="W75" s="25"/>
      <c r="AB75" s="26"/>
      <c r="BR75" s="25"/>
      <c r="BT75" s="25"/>
    </row>
    <row r="76" ht="15.75" customHeight="1">
      <c r="W76" s="25"/>
      <c r="AB76" s="26"/>
      <c r="BR76" s="25"/>
      <c r="BT76" s="25"/>
    </row>
    <row r="77" ht="15.75" customHeight="1">
      <c r="W77" s="25"/>
      <c r="AB77" s="26"/>
      <c r="BR77" s="25"/>
      <c r="BT77" s="25"/>
    </row>
    <row r="78" ht="15.75" customHeight="1">
      <c r="W78" s="25"/>
      <c r="AB78" s="26"/>
      <c r="BR78" s="25"/>
      <c r="BT78" s="25"/>
    </row>
    <row r="79" ht="15.75" customHeight="1">
      <c r="W79" s="25"/>
      <c r="AB79" s="26"/>
      <c r="BR79" s="25"/>
      <c r="BT79" s="25"/>
    </row>
    <row r="80" ht="15.75" customHeight="1">
      <c r="W80" s="25"/>
      <c r="AB80" s="26"/>
      <c r="BR80" s="25"/>
      <c r="BT80" s="25"/>
    </row>
    <row r="81" ht="15.75" customHeight="1">
      <c r="W81" s="25"/>
      <c r="AB81" s="26"/>
      <c r="BR81" s="25"/>
      <c r="BT81" s="25"/>
    </row>
    <row r="82" ht="15.75" customHeight="1">
      <c r="W82" s="25"/>
      <c r="AB82" s="26"/>
      <c r="BR82" s="25"/>
      <c r="BT82" s="25"/>
    </row>
    <row r="83" ht="15.75" customHeight="1">
      <c r="W83" s="25"/>
      <c r="AB83" s="26"/>
      <c r="BR83" s="25"/>
      <c r="BT83" s="25"/>
    </row>
    <row r="84" ht="15.75" customHeight="1">
      <c r="W84" s="25"/>
      <c r="AB84" s="26"/>
      <c r="BR84" s="25"/>
      <c r="BT84" s="25"/>
    </row>
    <row r="85" ht="15.75" customHeight="1">
      <c r="W85" s="25"/>
      <c r="AB85" s="26"/>
      <c r="BR85" s="25"/>
      <c r="BT85" s="25"/>
    </row>
    <row r="86" ht="15.75" customHeight="1">
      <c r="W86" s="25"/>
      <c r="AB86" s="26"/>
      <c r="BR86" s="25"/>
      <c r="BT86" s="25"/>
    </row>
    <row r="87" ht="15.75" customHeight="1">
      <c r="W87" s="25"/>
      <c r="AB87" s="26"/>
      <c r="BR87" s="25"/>
      <c r="BT87" s="25"/>
    </row>
    <row r="88" ht="15.75" customHeight="1">
      <c r="W88" s="25"/>
      <c r="AB88" s="26"/>
      <c r="BR88" s="25"/>
      <c r="BT88" s="25"/>
    </row>
    <row r="89" ht="15.75" customHeight="1">
      <c r="W89" s="25"/>
      <c r="AB89" s="26"/>
      <c r="BR89" s="25"/>
      <c r="BT89" s="25"/>
    </row>
    <row r="90" ht="15.75" customHeight="1">
      <c r="W90" s="25"/>
      <c r="AB90" s="26"/>
      <c r="BR90" s="25"/>
      <c r="BT90" s="25"/>
    </row>
    <row r="91" ht="15.75" customHeight="1">
      <c r="W91" s="25"/>
      <c r="AB91" s="26"/>
      <c r="BR91" s="25"/>
      <c r="BT91" s="25"/>
    </row>
    <row r="92" ht="15.75" customHeight="1">
      <c r="W92" s="25"/>
      <c r="AB92" s="26"/>
      <c r="BR92" s="25"/>
      <c r="BT92" s="25"/>
    </row>
    <row r="93" ht="15.75" customHeight="1">
      <c r="W93" s="25"/>
      <c r="AB93" s="26"/>
      <c r="BR93" s="25"/>
      <c r="BT93" s="25"/>
    </row>
    <row r="94" ht="15.75" customHeight="1">
      <c r="W94" s="25"/>
      <c r="AB94" s="26"/>
      <c r="BR94" s="25"/>
      <c r="BT94" s="25"/>
    </row>
    <row r="95" ht="15.75" customHeight="1">
      <c r="W95" s="25"/>
      <c r="AB95" s="26"/>
      <c r="BR95" s="25"/>
      <c r="BT95" s="25"/>
    </row>
    <row r="96" ht="15.75" customHeight="1">
      <c r="W96" s="25"/>
      <c r="AB96" s="26"/>
      <c r="BR96" s="25"/>
      <c r="BT96" s="25"/>
    </row>
    <row r="97" ht="15.75" customHeight="1">
      <c r="W97" s="25"/>
      <c r="AB97" s="26"/>
      <c r="BR97" s="25"/>
      <c r="BT97" s="25"/>
    </row>
    <row r="98" ht="15.75" customHeight="1">
      <c r="W98" s="25"/>
      <c r="AB98" s="26"/>
      <c r="BR98" s="25"/>
      <c r="BT98" s="25"/>
    </row>
    <row r="99" ht="15.75" customHeight="1">
      <c r="W99" s="25"/>
      <c r="AB99" s="26"/>
      <c r="BR99" s="25"/>
      <c r="BT99" s="25"/>
    </row>
    <row r="100" ht="15.75" customHeight="1">
      <c r="W100" s="25"/>
      <c r="AB100" s="26"/>
      <c r="BR100" s="25"/>
      <c r="BT100" s="25"/>
    </row>
    <row r="101" ht="15.75" customHeight="1">
      <c r="W101" s="25"/>
      <c r="AB101" s="26"/>
      <c r="BR101" s="25"/>
      <c r="BT101" s="25"/>
    </row>
    <row r="102" ht="15.75" customHeight="1">
      <c r="W102" s="25"/>
      <c r="AB102" s="26"/>
      <c r="BR102" s="25"/>
      <c r="BT102" s="25"/>
    </row>
    <row r="103" ht="15.75" customHeight="1">
      <c r="W103" s="25"/>
      <c r="AB103" s="26"/>
      <c r="BR103" s="25"/>
      <c r="BT103" s="25"/>
    </row>
    <row r="104" ht="15.75" customHeight="1">
      <c r="W104" s="25"/>
      <c r="AB104" s="26"/>
      <c r="BR104" s="25"/>
      <c r="BT104" s="25"/>
    </row>
    <row r="105" ht="15.75" customHeight="1">
      <c r="W105" s="25"/>
      <c r="AB105" s="26"/>
      <c r="BR105" s="25"/>
      <c r="BT105" s="25"/>
    </row>
    <row r="106" ht="15.75" customHeight="1">
      <c r="W106" s="25"/>
      <c r="AB106" s="26"/>
      <c r="BR106" s="25"/>
      <c r="BT106" s="25"/>
    </row>
    <row r="107" ht="15.75" customHeight="1">
      <c r="W107" s="25"/>
      <c r="AB107" s="26"/>
      <c r="BR107" s="25"/>
      <c r="BT107" s="25"/>
    </row>
    <row r="108" ht="15.75" customHeight="1">
      <c r="W108" s="25"/>
      <c r="AB108" s="26"/>
      <c r="BR108" s="25"/>
      <c r="BT108" s="25"/>
    </row>
    <row r="109" ht="15.75" customHeight="1">
      <c r="W109" s="25"/>
      <c r="AB109" s="26"/>
      <c r="BR109" s="25"/>
      <c r="BT109" s="25"/>
    </row>
    <row r="110" ht="15.75" customHeight="1">
      <c r="W110" s="25"/>
      <c r="AB110" s="26"/>
      <c r="BR110" s="25"/>
      <c r="BT110" s="25"/>
    </row>
    <row r="111" ht="15.75" customHeight="1">
      <c r="W111" s="25"/>
      <c r="AB111" s="26"/>
      <c r="BR111" s="25"/>
      <c r="BT111" s="25"/>
    </row>
    <row r="112" ht="15.75" customHeight="1">
      <c r="W112" s="25"/>
      <c r="AB112" s="26"/>
      <c r="BR112" s="25"/>
      <c r="BT112" s="25"/>
    </row>
    <row r="113" ht="15.75" customHeight="1">
      <c r="W113" s="25"/>
      <c r="AB113" s="26"/>
      <c r="BR113" s="25"/>
      <c r="BT113" s="25"/>
    </row>
    <row r="114" ht="15.75" customHeight="1">
      <c r="W114" s="25"/>
      <c r="AB114" s="26"/>
      <c r="BR114" s="25"/>
      <c r="BT114" s="25"/>
    </row>
    <row r="115" ht="15.75" customHeight="1">
      <c r="W115" s="25"/>
      <c r="AB115" s="26"/>
      <c r="BR115" s="25"/>
      <c r="BT115" s="25"/>
    </row>
    <row r="116" ht="15.75" customHeight="1">
      <c r="W116" s="25"/>
      <c r="AB116" s="26"/>
      <c r="BR116" s="25"/>
      <c r="BT116" s="25"/>
    </row>
    <row r="117" ht="15.75" customHeight="1">
      <c r="W117" s="25"/>
      <c r="AB117" s="26"/>
      <c r="BR117" s="25"/>
      <c r="BT117" s="25"/>
    </row>
    <row r="118" ht="15.75" customHeight="1">
      <c r="W118" s="25"/>
      <c r="AB118" s="26"/>
      <c r="BR118" s="25"/>
      <c r="BT118" s="25"/>
    </row>
    <row r="119" ht="15.75" customHeight="1">
      <c r="W119" s="25"/>
      <c r="AB119" s="26"/>
      <c r="BR119" s="25"/>
      <c r="BT119" s="25"/>
    </row>
    <row r="120" ht="15.75" customHeight="1">
      <c r="W120" s="25"/>
      <c r="AB120" s="26"/>
      <c r="BR120" s="25"/>
      <c r="BT120" s="25"/>
    </row>
    <row r="121" ht="15.75" customHeight="1">
      <c r="W121" s="25"/>
      <c r="AB121" s="26"/>
      <c r="BR121" s="25"/>
      <c r="BT121" s="25"/>
    </row>
    <row r="122" ht="15.75" customHeight="1">
      <c r="W122" s="25"/>
      <c r="AB122" s="26"/>
      <c r="BR122" s="25"/>
      <c r="BT122" s="25"/>
    </row>
    <row r="123" ht="15.75" customHeight="1">
      <c r="W123" s="25"/>
      <c r="AB123" s="26"/>
      <c r="BR123" s="25"/>
      <c r="BT123" s="25"/>
    </row>
    <row r="124" ht="15.75" customHeight="1">
      <c r="W124" s="25"/>
      <c r="AB124" s="26"/>
      <c r="BR124" s="25"/>
      <c r="BT124" s="25"/>
    </row>
    <row r="125" ht="15.75" customHeight="1">
      <c r="W125" s="25"/>
      <c r="AB125" s="26"/>
      <c r="BR125" s="25"/>
      <c r="BT125" s="25"/>
    </row>
    <row r="126" ht="15.75" customHeight="1">
      <c r="W126" s="25"/>
      <c r="AB126" s="26"/>
      <c r="BR126" s="25"/>
      <c r="BT126" s="25"/>
    </row>
    <row r="127" ht="15.75" customHeight="1">
      <c r="W127" s="25"/>
      <c r="AB127" s="26"/>
      <c r="BR127" s="25"/>
      <c r="BT127" s="25"/>
    </row>
    <row r="128" ht="15.75" customHeight="1">
      <c r="W128" s="25"/>
      <c r="AB128" s="26"/>
      <c r="BR128" s="25"/>
      <c r="BT128" s="25"/>
    </row>
    <row r="129" ht="15.75" customHeight="1">
      <c r="W129" s="25"/>
      <c r="AB129" s="26"/>
      <c r="BR129" s="25"/>
      <c r="BT129" s="25"/>
    </row>
    <row r="130" ht="15.75" customHeight="1">
      <c r="W130" s="25"/>
      <c r="AB130" s="26"/>
      <c r="BR130" s="25"/>
      <c r="BT130" s="25"/>
    </row>
    <row r="131" ht="15.75" customHeight="1">
      <c r="W131" s="25"/>
      <c r="AB131" s="26"/>
      <c r="BR131" s="25"/>
      <c r="BT131" s="25"/>
    </row>
    <row r="132" ht="15.75" customHeight="1">
      <c r="W132" s="25"/>
      <c r="AB132" s="26"/>
      <c r="BR132" s="25"/>
      <c r="BT132" s="25"/>
    </row>
    <row r="133" ht="15.75" customHeight="1">
      <c r="W133" s="25"/>
      <c r="AB133" s="26"/>
      <c r="BR133" s="25"/>
      <c r="BT133" s="25"/>
    </row>
    <row r="134" ht="15.75" customHeight="1">
      <c r="W134" s="25"/>
      <c r="AB134" s="26"/>
      <c r="BR134" s="25"/>
      <c r="BT134" s="25"/>
    </row>
    <row r="135" ht="15.75" customHeight="1">
      <c r="W135" s="25"/>
      <c r="AB135" s="26"/>
      <c r="BR135" s="25"/>
      <c r="BT135" s="25"/>
    </row>
    <row r="136" ht="15.75" customHeight="1">
      <c r="W136" s="25"/>
      <c r="AB136" s="26"/>
      <c r="BR136" s="25"/>
      <c r="BT136" s="25"/>
    </row>
    <row r="137" ht="15.75" customHeight="1">
      <c r="W137" s="25"/>
      <c r="AB137" s="26"/>
      <c r="BR137" s="25"/>
      <c r="BT137" s="25"/>
    </row>
    <row r="138" ht="15.75" customHeight="1">
      <c r="W138" s="25"/>
      <c r="AB138" s="26"/>
      <c r="BR138" s="25"/>
      <c r="BT138" s="25"/>
    </row>
    <row r="139" ht="15.75" customHeight="1">
      <c r="W139" s="25"/>
      <c r="AB139" s="26"/>
      <c r="BR139" s="25"/>
      <c r="BT139" s="25"/>
    </row>
    <row r="140" ht="15.75" customHeight="1">
      <c r="W140" s="25"/>
      <c r="AB140" s="26"/>
      <c r="BR140" s="25"/>
      <c r="BT140" s="25"/>
    </row>
    <row r="141" ht="15.75" customHeight="1">
      <c r="W141" s="25"/>
      <c r="AB141" s="26"/>
      <c r="BR141" s="25"/>
      <c r="BT141" s="25"/>
    </row>
    <row r="142" ht="15.75" customHeight="1">
      <c r="W142" s="25"/>
      <c r="AB142" s="26"/>
      <c r="BR142" s="25"/>
      <c r="BT142" s="25"/>
    </row>
    <row r="143" ht="15.75" customHeight="1">
      <c r="W143" s="25"/>
      <c r="AB143" s="26"/>
      <c r="BR143" s="25"/>
      <c r="BT143" s="25"/>
    </row>
    <row r="144" ht="15.75" customHeight="1">
      <c r="W144" s="25"/>
      <c r="AB144" s="26"/>
      <c r="BR144" s="25"/>
      <c r="BT144" s="25"/>
    </row>
    <row r="145" ht="15.75" customHeight="1">
      <c r="W145" s="25"/>
      <c r="AB145" s="26"/>
      <c r="BR145" s="25"/>
      <c r="BT145" s="25"/>
    </row>
    <row r="146" ht="15.75" customHeight="1">
      <c r="W146" s="25"/>
      <c r="AB146" s="26"/>
      <c r="BR146" s="25"/>
      <c r="BT146" s="25"/>
    </row>
    <row r="147" ht="15.75" customHeight="1">
      <c r="W147" s="25"/>
      <c r="AB147" s="26"/>
      <c r="BR147" s="25"/>
      <c r="BT147" s="25"/>
    </row>
    <row r="148" ht="15.75" customHeight="1">
      <c r="W148" s="25"/>
      <c r="AB148" s="26"/>
      <c r="BR148" s="25"/>
      <c r="BT148" s="25"/>
    </row>
    <row r="149" ht="15.75" customHeight="1">
      <c r="W149" s="25"/>
      <c r="AB149" s="26"/>
      <c r="BR149" s="25"/>
      <c r="BT149" s="25"/>
    </row>
    <row r="150" ht="15.75" customHeight="1">
      <c r="W150" s="25"/>
      <c r="AB150" s="26"/>
      <c r="BR150" s="25"/>
      <c r="BT150" s="25"/>
    </row>
    <row r="151" ht="15.75" customHeight="1">
      <c r="W151" s="25"/>
      <c r="AB151" s="26"/>
      <c r="BR151" s="25"/>
      <c r="BT151" s="25"/>
    </row>
    <row r="152" ht="15.75" customHeight="1">
      <c r="W152" s="25"/>
      <c r="AB152" s="26"/>
      <c r="BR152" s="25"/>
      <c r="BT152" s="25"/>
    </row>
    <row r="153" ht="15.75" customHeight="1">
      <c r="W153" s="25"/>
      <c r="AB153" s="26"/>
      <c r="BR153" s="25"/>
      <c r="BT153" s="25"/>
    </row>
    <row r="154" ht="15.75" customHeight="1">
      <c r="W154" s="25"/>
      <c r="AB154" s="26"/>
      <c r="BR154" s="25"/>
      <c r="BT154" s="25"/>
    </row>
    <row r="155" ht="15.75" customHeight="1">
      <c r="W155" s="25"/>
      <c r="AB155" s="26"/>
      <c r="BR155" s="25"/>
      <c r="BT155" s="25"/>
    </row>
    <row r="156" ht="15.75" customHeight="1">
      <c r="W156" s="25"/>
      <c r="AB156" s="26"/>
      <c r="BR156" s="25"/>
      <c r="BT156" s="25"/>
    </row>
    <row r="157" ht="15.75" customHeight="1">
      <c r="W157" s="25"/>
      <c r="AB157" s="26"/>
      <c r="BR157" s="25"/>
      <c r="BT157" s="25"/>
    </row>
    <row r="158" ht="15.75" customHeight="1">
      <c r="W158" s="25"/>
      <c r="AB158" s="26"/>
      <c r="BR158" s="25"/>
      <c r="BT158" s="25"/>
    </row>
    <row r="159" ht="15.75" customHeight="1">
      <c r="W159" s="25"/>
      <c r="AB159" s="26"/>
      <c r="BR159" s="25"/>
      <c r="BT159" s="25"/>
    </row>
    <row r="160" ht="15.75" customHeight="1">
      <c r="W160" s="25"/>
      <c r="AB160" s="26"/>
      <c r="BR160" s="25"/>
      <c r="BT160" s="25"/>
    </row>
    <row r="161" ht="15.75" customHeight="1">
      <c r="W161" s="25"/>
      <c r="AB161" s="26"/>
      <c r="BR161" s="25"/>
      <c r="BT161" s="25"/>
    </row>
    <row r="162" ht="15.75" customHeight="1">
      <c r="W162" s="25"/>
      <c r="AB162" s="26"/>
      <c r="BR162" s="25"/>
      <c r="BT162" s="25"/>
    </row>
    <row r="163" ht="15.75" customHeight="1">
      <c r="W163" s="25"/>
      <c r="AB163" s="26"/>
      <c r="BR163" s="25"/>
      <c r="BT163" s="25"/>
    </row>
    <row r="164" ht="15.75" customHeight="1">
      <c r="W164" s="25"/>
      <c r="AB164" s="26"/>
      <c r="BR164" s="25"/>
      <c r="BT164" s="25"/>
    </row>
    <row r="165" ht="15.75" customHeight="1">
      <c r="W165" s="25"/>
      <c r="AB165" s="26"/>
      <c r="BR165" s="25"/>
      <c r="BT165" s="25"/>
    </row>
    <row r="166" ht="15.75" customHeight="1">
      <c r="W166" s="25"/>
      <c r="AB166" s="26"/>
      <c r="BR166" s="25"/>
      <c r="BT166" s="25"/>
    </row>
    <row r="167" ht="15.75" customHeight="1">
      <c r="W167" s="25"/>
      <c r="AB167" s="26"/>
      <c r="BR167" s="25"/>
      <c r="BT167" s="25"/>
    </row>
    <row r="168" ht="15.75" customHeight="1">
      <c r="W168" s="25"/>
      <c r="AB168" s="26"/>
      <c r="BR168" s="25"/>
      <c r="BT168" s="25"/>
    </row>
    <row r="169" ht="15.75" customHeight="1">
      <c r="W169" s="25"/>
      <c r="AB169" s="26"/>
      <c r="BR169" s="25"/>
      <c r="BT169" s="25"/>
    </row>
    <row r="170" ht="15.75" customHeight="1">
      <c r="W170" s="25"/>
      <c r="AB170" s="26"/>
      <c r="BR170" s="25"/>
      <c r="BT170" s="25"/>
    </row>
    <row r="171" ht="15.75" customHeight="1">
      <c r="W171" s="25"/>
      <c r="AB171" s="26"/>
      <c r="BR171" s="25"/>
      <c r="BT171" s="25"/>
    </row>
    <row r="172" ht="15.75" customHeight="1">
      <c r="W172" s="25"/>
      <c r="AB172" s="26"/>
      <c r="BR172" s="25"/>
      <c r="BT172" s="25"/>
    </row>
    <row r="173" ht="15.75" customHeight="1">
      <c r="W173" s="25"/>
      <c r="AB173" s="26"/>
      <c r="BR173" s="25"/>
      <c r="BT173" s="25"/>
    </row>
    <row r="174" ht="15.75" customHeight="1">
      <c r="W174" s="25"/>
      <c r="AB174" s="26"/>
      <c r="BR174" s="25"/>
      <c r="BT174" s="25"/>
    </row>
    <row r="175" ht="15.75" customHeight="1">
      <c r="W175" s="25"/>
      <c r="AB175" s="26"/>
      <c r="BR175" s="25"/>
      <c r="BT175" s="25"/>
    </row>
    <row r="176" ht="15.75" customHeight="1">
      <c r="W176" s="25"/>
      <c r="AB176" s="26"/>
      <c r="BR176" s="25"/>
      <c r="BT176" s="25"/>
    </row>
    <row r="177" ht="15.75" customHeight="1">
      <c r="W177" s="25"/>
      <c r="AB177" s="26"/>
      <c r="BR177" s="25"/>
      <c r="BT177" s="25"/>
    </row>
    <row r="178" ht="15.75" customHeight="1">
      <c r="W178" s="25"/>
      <c r="AB178" s="26"/>
      <c r="BR178" s="25"/>
      <c r="BT178" s="25"/>
    </row>
    <row r="179" ht="15.75" customHeight="1">
      <c r="W179" s="25"/>
      <c r="AB179" s="26"/>
      <c r="BR179" s="25"/>
      <c r="BT179" s="25"/>
    </row>
    <row r="180" ht="15.75" customHeight="1">
      <c r="W180" s="25"/>
      <c r="AB180" s="26"/>
      <c r="BR180" s="25"/>
      <c r="BT180" s="25"/>
    </row>
    <row r="181" ht="15.75" customHeight="1">
      <c r="W181" s="25"/>
      <c r="AB181" s="26"/>
      <c r="BR181" s="25"/>
      <c r="BT181" s="25"/>
    </row>
    <row r="182" ht="15.75" customHeight="1">
      <c r="W182" s="25"/>
      <c r="AB182" s="26"/>
      <c r="BR182" s="25"/>
      <c r="BT182" s="25"/>
    </row>
    <row r="183" ht="15.75" customHeight="1">
      <c r="W183" s="25"/>
      <c r="AB183" s="26"/>
      <c r="BR183" s="25"/>
      <c r="BT183" s="25"/>
    </row>
    <row r="184" ht="15.75" customHeight="1">
      <c r="W184" s="25"/>
      <c r="AB184" s="26"/>
      <c r="BR184" s="25"/>
      <c r="BT184" s="25"/>
    </row>
    <row r="185" ht="15.75" customHeight="1">
      <c r="W185" s="25"/>
      <c r="AB185" s="26"/>
      <c r="BR185" s="25"/>
      <c r="BT185" s="25"/>
    </row>
    <row r="186" ht="15.75" customHeight="1">
      <c r="W186" s="25"/>
      <c r="AB186" s="26"/>
      <c r="BR186" s="25"/>
      <c r="BT186" s="25"/>
    </row>
    <row r="187" ht="15.75" customHeight="1">
      <c r="W187" s="25"/>
      <c r="AB187" s="26"/>
      <c r="BR187" s="25"/>
      <c r="BT187" s="25"/>
    </row>
    <row r="188" ht="15.75" customHeight="1">
      <c r="W188" s="25"/>
      <c r="AB188" s="26"/>
      <c r="BR188" s="25"/>
      <c r="BT188" s="25"/>
    </row>
    <row r="189" ht="15.75" customHeight="1">
      <c r="W189" s="25"/>
      <c r="AB189" s="26"/>
      <c r="BR189" s="25"/>
      <c r="BT189" s="25"/>
    </row>
    <row r="190" ht="15.75" customHeight="1">
      <c r="W190" s="25"/>
      <c r="AB190" s="26"/>
      <c r="BR190" s="25"/>
      <c r="BT190" s="25"/>
    </row>
    <row r="191" ht="15.75" customHeight="1">
      <c r="W191" s="25"/>
      <c r="AB191" s="26"/>
      <c r="BR191" s="25"/>
      <c r="BT191" s="25"/>
    </row>
    <row r="192" ht="15.75" customHeight="1">
      <c r="W192" s="25"/>
      <c r="AB192" s="26"/>
      <c r="BR192" s="25"/>
      <c r="BT192" s="25"/>
    </row>
    <row r="193" ht="15.75" customHeight="1">
      <c r="W193" s="25"/>
      <c r="AB193" s="26"/>
      <c r="BR193" s="25"/>
      <c r="BT193" s="25"/>
    </row>
    <row r="194" ht="15.75" customHeight="1">
      <c r="W194" s="25"/>
      <c r="AB194" s="26"/>
      <c r="BR194" s="25"/>
      <c r="BT194" s="25"/>
    </row>
    <row r="195" ht="15.75" customHeight="1">
      <c r="W195" s="25"/>
      <c r="AB195" s="26"/>
      <c r="BR195" s="25"/>
      <c r="BT195" s="25"/>
    </row>
    <row r="196" ht="15.75" customHeight="1">
      <c r="W196" s="25"/>
      <c r="AB196" s="26"/>
      <c r="BR196" s="25"/>
      <c r="BT196" s="25"/>
    </row>
    <row r="197" ht="15.75" customHeight="1">
      <c r="W197" s="25"/>
      <c r="AB197" s="26"/>
      <c r="BR197" s="25"/>
      <c r="BT197" s="25"/>
    </row>
    <row r="198" ht="15.75" customHeight="1">
      <c r="W198" s="25"/>
      <c r="AB198" s="26"/>
      <c r="BR198" s="25"/>
      <c r="BT198" s="25"/>
    </row>
    <row r="199" ht="15.75" customHeight="1">
      <c r="W199" s="25"/>
      <c r="AB199" s="26"/>
      <c r="BR199" s="25"/>
      <c r="BT199" s="25"/>
    </row>
    <row r="200" ht="15.75" customHeight="1">
      <c r="W200" s="25"/>
      <c r="AB200" s="26"/>
      <c r="BR200" s="25"/>
      <c r="BT200" s="25"/>
    </row>
    <row r="201" ht="15.75" customHeight="1">
      <c r="W201" s="25"/>
      <c r="AB201" s="26"/>
      <c r="BR201" s="25"/>
      <c r="BT201" s="25"/>
    </row>
    <row r="202" ht="15.75" customHeight="1">
      <c r="W202" s="25"/>
      <c r="AB202" s="26"/>
      <c r="BR202" s="25"/>
      <c r="BT202" s="25"/>
    </row>
    <row r="203" ht="15.75" customHeight="1">
      <c r="W203" s="25"/>
      <c r="AB203" s="26"/>
      <c r="BR203" s="25"/>
      <c r="BT203" s="25"/>
    </row>
    <row r="204" ht="15.75" customHeight="1">
      <c r="W204" s="25"/>
      <c r="AB204" s="26"/>
      <c r="BR204" s="25"/>
      <c r="BT204" s="25"/>
    </row>
    <row r="205" ht="15.75" customHeight="1">
      <c r="W205" s="25"/>
      <c r="AB205" s="26"/>
      <c r="BR205" s="25"/>
      <c r="BT205" s="25"/>
    </row>
    <row r="206" ht="15.75" customHeight="1">
      <c r="W206" s="25"/>
      <c r="AB206" s="26"/>
      <c r="BR206" s="25"/>
      <c r="BT206" s="25"/>
    </row>
    <row r="207" ht="15.75" customHeight="1">
      <c r="W207" s="25"/>
      <c r="AB207" s="26"/>
      <c r="BR207" s="25"/>
      <c r="BT207" s="25"/>
    </row>
    <row r="208" ht="15.75" customHeight="1">
      <c r="W208" s="25"/>
      <c r="AB208" s="26"/>
      <c r="BR208" s="25"/>
      <c r="BT208" s="25"/>
    </row>
    <row r="209" ht="15.75" customHeight="1">
      <c r="W209" s="25"/>
      <c r="AB209" s="26"/>
      <c r="BR209" s="25"/>
      <c r="BT209" s="25"/>
    </row>
    <row r="210" ht="15.75" customHeight="1">
      <c r="W210" s="25"/>
      <c r="AB210" s="26"/>
      <c r="BR210" s="25"/>
      <c r="BT210" s="25"/>
    </row>
    <row r="211" ht="15.75" customHeight="1">
      <c r="W211" s="25"/>
      <c r="AB211" s="26"/>
      <c r="BR211" s="25"/>
      <c r="BT211" s="25"/>
    </row>
    <row r="212" ht="15.75" customHeight="1">
      <c r="W212" s="25"/>
      <c r="AB212" s="26"/>
      <c r="BR212" s="25"/>
      <c r="BT212" s="25"/>
    </row>
    <row r="213" ht="15.75" customHeight="1">
      <c r="W213" s="25"/>
      <c r="AB213" s="26"/>
      <c r="BR213" s="25"/>
      <c r="BT213" s="25"/>
    </row>
    <row r="214" ht="15.75" customHeight="1">
      <c r="W214" s="25"/>
      <c r="AB214" s="26"/>
      <c r="BR214" s="25"/>
      <c r="BT214" s="25"/>
    </row>
    <row r="215" ht="15.75" customHeight="1">
      <c r="W215" s="25"/>
      <c r="AB215" s="26"/>
      <c r="BR215" s="25"/>
      <c r="BT215" s="25"/>
    </row>
    <row r="216" ht="15.75" customHeight="1">
      <c r="W216" s="25"/>
      <c r="AB216" s="26"/>
      <c r="BR216" s="25"/>
      <c r="BT216" s="25"/>
    </row>
    <row r="217" ht="15.75" customHeight="1">
      <c r="W217" s="25"/>
      <c r="AB217" s="26"/>
      <c r="BR217" s="25"/>
      <c r="BT217" s="25"/>
    </row>
    <row r="218" ht="15.75" customHeight="1">
      <c r="W218" s="25"/>
      <c r="AB218" s="26"/>
      <c r="BR218" s="25"/>
      <c r="BT218" s="25"/>
    </row>
    <row r="219" ht="15.75" customHeight="1">
      <c r="W219" s="25"/>
      <c r="AB219" s="26"/>
      <c r="BR219" s="25"/>
      <c r="BT219" s="25"/>
    </row>
    <row r="220" ht="15.75" customHeight="1">
      <c r="W220" s="25"/>
      <c r="AB220" s="26"/>
      <c r="BR220" s="25"/>
      <c r="BT220" s="25"/>
    </row>
    <row r="221" ht="15.75" customHeight="1">
      <c r="W221" s="25"/>
      <c r="AB221" s="26"/>
      <c r="BR221" s="25"/>
      <c r="BT221" s="25"/>
    </row>
    <row r="222" ht="15.75" customHeight="1">
      <c r="W222" s="25"/>
      <c r="AB222" s="26"/>
      <c r="BR222" s="25"/>
      <c r="BT222" s="25"/>
    </row>
    <row r="223" ht="15.75" customHeight="1">
      <c r="W223" s="25"/>
      <c r="AB223" s="26"/>
      <c r="BR223" s="25"/>
      <c r="BT223" s="25"/>
    </row>
    <row r="224" ht="15.75" customHeight="1">
      <c r="W224" s="25"/>
      <c r="AB224" s="26"/>
      <c r="BR224" s="25"/>
      <c r="BT224" s="25"/>
    </row>
    <row r="225" ht="15.75" customHeight="1">
      <c r="W225" s="25"/>
      <c r="AB225" s="26"/>
      <c r="BR225" s="25"/>
      <c r="BT225" s="25"/>
    </row>
    <row r="226" ht="15.75" customHeight="1">
      <c r="W226" s="25"/>
      <c r="AB226" s="26"/>
      <c r="BR226" s="25"/>
      <c r="BT226" s="25"/>
    </row>
    <row r="227" ht="15.75" customHeight="1">
      <c r="W227" s="25"/>
      <c r="AB227" s="26"/>
      <c r="BR227" s="25"/>
      <c r="BT227" s="25"/>
    </row>
    <row r="228" ht="15.75" customHeight="1">
      <c r="W228" s="25"/>
      <c r="AB228" s="26"/>
      <c r="BR228" s="25"/>
      <c r="BT228" s="25"/>
    </row>
    <row r="229" ht="15.75" customHeight="1">
      <c r="W229" s="25"/>
      <c r="AB229" s="26"/>
      <c r="BR229" s="25"/>
      <c r="BT229" s="25"/>
    </row>
    <row r="230" ht="15.75" customHeight="1">
      <c r="W230" s="25"/>
      <c r="AB230" s="26"/>
      <c r="BR230" s="25"/>
      <c r="BT230" s="25"/>
    </row>
    <row r="231" ht="15.75" customHeight="1">
      <c r="W231" s="25"/>
      <c r="AB231" s="26"/>
      <c r="BR231" s="25"/>
      <c r="BT231" s="25"/>
    </row>
    <row r="232" ht="15.75" customHeight="1">
      <c r="W232" s="25"/>
      <c r="AB232" s="26"/>
      <c r="BR232" s="25"/>
      <c r="BT232" s="25"/>
    </row>
    <row r="233" ht="15.75" customHeight="1">
      <c r="W233" s="25"/>
      <c r="AB233" s="26"/>
      <c r="BR233" s="25"/>
      <c r="BT233" s="25"/>
    </row>
    <row r="234" ht="15.75" customHeight="1">
      <c r="W234" s="25"/>
      <c r="AB234" s="26"/>
      <c r="BR234" s="25"/>
      <c r="BT234" s="25"/>
    </row>
    <row r="235" ht="15.75" customHeight="1">
      <c r="W235" s="25"/>
      <c r="AB235" s="26"/>
      <c r="BR235" s="25"/>
      <c r="BT235" s="25"/>
    </row>
    <row r="236" ht="15.75" customHeight="1">
      <c r="W236" s="25"/>
      <c r="AB236" s="26"/>
      <c r="BR236" s="25"/>
      <c r="BT236" s="25"/>
    </row>
    <row r="237" ht="15.75" customHeight="1">
      <c r="W237" s="25"/>
      <c r="AB237" s="26"/>
      <c r="BR237" s="25"/>
      <c r="BT237" s="25"/>
    </row>
    <row r="238" ht="15.75" customHeight="1">
      <c r="W238" s="25"/>
      <c r="AB238" s="26"/>
      <c r="BR238" s="25"/>
      <c r="BT238" s="25"/>
    </row>
    <row r="239" ht="15.75" customHeight="1">
      <c r="W239" s="25"/>
      <c r="AB239" s="26"/>
      <c r="BR239" s="25"/>
      <c r="BT239" s="25"/>
    </row>
    <row r="240" ht="15.75" customHeight="1">
      <c r="W240" s="25"/>
      <c r="AB240" s="26"/>
      <c r="BR240" s="25"/>
      <c r="BT240" s="25"/>
    </row>
    <row r="241" ht="15.75" customHeight="1">
      <c r="W241" s="25"/>
      <c r="AB241" s="26"/>
      <c r="BR241" s="25"/>
      <c r="BT241" s="25"/>
    </row>
    <row r="242" ht="15.75" customHeight="1">
      <c r="W242" s="25"/>
      <c r="AB242" s="26"/>
      <c r="BR242" s="25"/>
      <c r="BT242" s="25"/>
    </row>
    <row r="243" ht="15.75" customHeight="1">
      <c r="W243" s="25"/>
      <c r="AB243" s="26"/>
      <c r="BR243" s="25"/>
      <c r="BT243" s="25"/>
    </row>
    <row r="244" ht="15.75" customHeight="1">
      <c r="W244" s="25"/>
      <c r="AB244" s="26"/>
      <c r="BR244" s="25"/>
      <c r="BT244" s="25"/>
    </row>
    <row r="245" ht="15.75" customHeight="1">
      <c r="W245" s="25"/>
      <c r="AB245" s="26"/>
      <c r="BR245" s="25"/>
      <c r="BT245" s="25"/>
    </row>
    <row r="246" ht="15.75" customHeight="1">
      <c r="W246" s="25"/>
      <c r="AB246" s="26"/>
      <c r="BR246" s="25"/>
      <c r="BT246" s="25"/>
    </row>
    <row r="247" ht="15.75" customHeight="1">
      <c r="W247" s="25"/>
      <c r="AB247" s="26"/>
      <c r="BR247" s="25"/>
      <c r="BT247" s="25"/>
    </row>
    <row r="248" ht="15.75" customHeight="1">
      <c r="W248" s="25"/>
      <c r="AB248" s="26"/>
      <c r="BR248" s="25"/>
      <c r="BT248" s="25"/>
    </row>
    <row r="249" ht="15.75" customHeight="1">
      <c r="W249" s="25"/>
      <c r="AB249" s="26"/>
      <c r="BR249" s="25"/>
      <c r="BT249" s="25"/>
    </row>
    <row r="250" ht="15.75" customHeight="1">
      <c r="W250" s="25"/>
      <c r="AB250" s="26"/>
      <c r="BR250" s="25"/>
      <c r="BT250" s="25"/>
    </row>
    <row r="251" ht="15.75" customHeight="1">
      <c r="W251" s="25"/>
      <c r="AB251" s="26"/>
      <c r="BR251" s="25"/>
      <c r="BT251" s="25"/>
    </row>
    <row r="252" ht="15.75" customHeight="1">
      <c r="W252" s="25"/>
      <c r="AB252" s="26"/>
      <c r="BR252" s="25"/>
      <c r="BT252" s="25"/>
    </row>
    <row r="253" ht="15.75" customHeight="1">
      <c r="W253" s="25"/>
      <c r="AB253" s="26"/>
      <c r="BR253" s="25"/>
      <c r="BT253" s="25"/>
    </row>
    <row r="254" ht="15.75" customHeight="1">
      <c r="W254" s="25"/>
      <c r="AB254" s="26"/>
      <c r="BR254" s="25"/>
      <c r="BT254" s="25"/>
    </row>
    <row r="255" ht="15.75" customHeight="1">
      <c r="W255" s="25"/>
      <c r="AB255" s="26"/>
      <c r="BR255" s="25"/>
      <c r="BT255" s="25"/>
    </row>
    <row r="256" ht="15.75" customHeight="1">
      <c r="W256" s="25"/>
      <c r="AB256" s="26"/>
      <c r="BR256" s="25"/>
      <c r="BT256" s="25"/>
    </row>
    <row r="257" ht="15.75" customHeight="1">
      <c r="W257" s="25"/>
      <c r="AB257" s="26"/>
      <c r="BR257" s="25"/>
      <c r="BT257" s="25"/>
    </row>
    <row r="258" ht="15.75" customHeight="1">
      <c r="W258" s="25"/>
      <c r="AB258" s="26"/>
      <c r="BR258" s="25"/>
      <c r="BT258" s="25"/>
    </row>
    <row r="259" ht="15.75" customHeight="1">
      <c r="W259" s="25"/>
      <c r="AB259" s="26"/>
      <c r="BR259" s="25"/>
      <c r="BT259" s="25"/>
    </row>
    <row r="260" ht="15.75" customHeight="1">
      <c r="W260" s="25"/>
      <c r="AB260" s="26"/>
      <c r="BR260" s="25"/>
      <c r="BT260" s="25"/>
    </row>
    <row r="261" ht="15.75" customHeight="1">
      <c r="W261" s="25"/>
      <c r="AB261" s="26"/>
      <c r="BR261" s="25"/>
      <c r="BT261" s="25"/>
    </row>
    <row r="262" ht="15.75" customHeight="1">
      <c r="W262" s="25"/>
      <c r="AB262" s="26"/>
      <c r="BR262" s="25"/>
      <c r="BT262" s="25"/>
    </row>
    <row r="263" ht="15.75" customHeight="1">
      <c r="W263" s="25"/>
      <c r="AB263" s="26"/>
      <c r="BR263" s="25"/>
      <c r="BT263" s="25"/>
    </row>
    <row r="264" ht="15.75" customHeight="1">
      <c r="W264" s="25"/>
      <c r="AB264" s="26"/>
      <c r="BR264" s="25"/>
      <c r="BT264" s="25"/>
    </row>
    <row r="265" ht="15.75" customHeight="1">
      <c r="W265" s="25"/>
      <c r="AB265" s="26"/>
      <c r="BR265" s="25"/>
      <c r="BT265" s="25"/>
    </row>
    <row r="266" ht="15.75" customHeight="1">
      <c r="W266" s="25"/>
      <c r="AB266" s="26"/>
      <c r="BR266" s="25"/>
      <c r="BT266" s="25"/>
    </row>
    <row r="267" ht="15.75" customHeight="1">
      <c r="W267" s="25"/>
      <c r="AB267" s="26"/>
      <c r="BR267" s="25"/>
      <c r="BT267" s="25"/>
    </row>
    <row r="268" ht="15.75" customHeight="1">
      <c r="W268" s="25"/>
      <c r="AB268" s="26"/>
      <c r="BR268" s="25"/>
      <c r="BT268" s="25"/>
    </row>
    <row r="269" ht="15.75" customHeight="1">
      <c r="W269" s="25"/>
      <c r="AB269" s="26"/>
      <c r="BR269" s="25"/>
      <c r="BT269" s="25"/>
    </row>
    <row r="270" ht="15.75" customHeight="1">
      <c r="W270" s="25"/>
      <c r="AB270" s="26"/>
      <c r="BR270" s="25"/>
      <c r="BT270" s="25"/>
    </row>
    <row r="271" ht="15.75" customHeight="1">
      <c r="W271" s="25"/>
      <c r="AB271" s="26"/>
      <c r="BR271" s="25"/>
      <c r="BT271" s="25"/>
    </row>
    <row r="272" ht="15.75" customHeight="1">
      <c r="W272" s="25"/>
      <c r="AB272" s="26"/>
      <c r="BR272" s="25"/>
      <c r="BT272" s="25"/>
    </row>
    <row r="273" ht="15.75" customHeight="1">
      <c r="W273" s="25"/>
      <c r="AB273" s="26"/>
      <c r="BR273" s="25"/>
      <c r="BT273" s="25"/>
    </row>
    <row r="274" ht="15.75" customHeight="1">
      <c r="W274" s="25"/>
      <c r="AB274" s="26"/>
      <c r="BR274" s="25"/>
      <c r="BT274" s="25"/>
    </row>
    <row r="275" ht="15.75" customHeight="1">
      <c r="W275" s="25"/>
      <c r="AB275" s="26"/>
      <c r="BR275" s="25"/>
      <c r="BT275" s="25"/>
    </row>
    <row r="276" ht="15.75" customHeight="1">
      <c r="W276" s="25"/>
      <c r="AB276" s="26"/>
      <c r="BR276" s="25"/>
      <c r="BT276" s="25"/>
    </row>
    <row r="277" ht="15.75" customHeight="1">
      <c r="W277" s="25"/>
      <c r="AB277" s="26"/>
      <c r="BR277" s="25"/>
      <c r="BT277" s="25"/>
    </row>
    <row r="278" ht="15.75" customHeight="1">
      <c r="W278" s="25"/>
      <c r="AB278" s="26"/>
      <c r="BR278" s="25"/>
      <c r="BT278" s="25"/>
    </row>
    <row r="279" ht="15.75" customHeight="1">
      <c r="W279" s="25"/>
      <c r="AB279" s="26"/>
      <c r="BR279" s="25"/>
      <c r="BT279" s="25"/>
    </row>
    <row r="280" ht="15.75" customHeight="1">
      <c r="W280" s="25"/>
      <c r="AB280" s="26"/>
      <c r="BR280" s="25"/>
      <c r="BT280" s="25"/>
    </row>
    <row r="281" ht="15.75" customHeight="1">
      <c r="W281" s="25"/>
      <c r="AB281" s="26"/>
      <c r="BR281" s="25"/>
      <c r="BT281" s="25"/>
    </row>
    <row r="282" ht="15.75" customHeight="1">
      <c r="W282" s="25"/>
      <c r="AB282" s="26"/>
      <c r="BR282" s="25"/>
      <c r="BT282" s="25"/>
    </row>
    <row r="283" ht="15.75" customHeight="1">
      <c r="W283" s="25"/>
      <c r="AB283" s="26"/>
      <c r="BR283" s="25"/>
      <c r="BT283" s="25"/>
    </row>
    <row r="284" ht="15.75" customHeight="1">
      <c r="W284" s="25"/>
      <c r="AB284" s="26"/>
      <c r="BR284" s="25"/>
      <c r="BT284" s="25"/>
    </row>
    <row r="285" ht="15.75" customHeight="1">
      <c r="W285" s="25"/>
      <c r="AB285" s="26"/>
      <c r="BR285" s="25"/>
      <c r="BT285" s="25"/>
    </row>
    <row r="286" ht="15.75" customHeight="1">
      <c r="W286" s="25"/>
      <c r="AB286" s="26"/>
      <c r="BR286" s="25"/>
      <c r="BT286" s="25"/>
    </row>
    <row r="287" ht="15.75" customHeight="1">
      <c r="W287" s="25"/>
      <c r="AB287" s="26"/>
      <c r="BR287" s="25"/>
      <c r="BT287" s="25"/>
    </row>
    <row r="288" ht="15.75" customHeight="1">
      <c r="W288" s="25"/>
      <c r="AB288" s="26"/>
      <c r="BR288" s="25"/>
      <c r="BT288" s="25"/>
    </row>
    <row r="289" ht="15.75" customHeight="1">
      <c r="W289" s="25"/>
      <c r="AB289" s="26"/>
      <c r="BR289" s="25"/>
      <c r="BT289" s="25"/>
    </row>
    <row r="290" ht="15.75" customHeight="1">
      <c r="W290" s="25"/>
      <c r="AB290" s="26"/>
      <c r="BR290" s="25"/>
      <c r="BT290" s="25"/>
    </row>
    <row r="291" ht="15.75" customHeight="1">
      <c r="W291" s="25"/>
      <c r="AB291" s="26"/>
      <c r="BR291" s="25"/>
      <c r="BT291" s="25"/>
    </row>
    <row r="292" ht="15.75" customHeight="1">
      <c r="W292" s="25"/>
      <c r="AB292" s="26"/>
      <c r="BR292" s="25"/>
      <c r="BT292" s="25"/>
    </row>
    <row r="293" ht="15.75" customHeight="1">
      <c r="W293" s="25"/>
      <c r="AB293" s="26"/>
      <c r="BR293" s="25"/>
      <c r="BT293" s="25"/>
    </row>
    <row r="294" ht="15.75" customHeight="1">
      <c r="W294" s="25"/>
      <c r="AB294" s="26"/>
      <c r="BR294" s="25"/>
      <c r="BT294" s="25"/>
    </row>
    <row r="295" ht="15.75" customHeight="1">
      <c r="W295" s="25"/>
      <c r="AB295" s="26"/>
      <c r="BR295" s="25"/>
      <c r="BT295" s="25"/>
    </row>
    <row r="296" ht="15.75" customHeight="1">
      <c r="W296" s="25"/>
      <c r="AB296" s="26"/>
      <c r="BR296" s="25"/>
      <c r="BT296" s="25"/>
    </row>
    <row r="297" ht="15.75" customHeight="1">
      <c r="W297" s="25"/>
      <c r="AB297" s="26"/>
      <c r="BR297" s="25"/>
      <c r="BT297" s="25"/>
    </row>
    <row r="298" ht="15.75" customHeight="1">
      <c r="W298" s="25"/>
      <c r="AB298" s="26"/>
      <c r="BR298" s="25"/>
      <c r="BT298" s="25"/>
    </row>
    <row r="299" ht="15.75" customHeight="1">
      <c r="W299" s="25"/>
      <c r="AB299" s="26"/>
      <c r="BR299" s="25"/>
      <c r="BT299" s="25"/>
    </row>
    <row r="300" ht="15.75" customHeight="1">
      <c r="W300" s="25"/>
      <c r="AB300" s="26"/>
      <c r="BR300" s="25"/>
      <c r="BT300" s="25"/>
    </row>
    <row r="301" ht="15.75" customHeight="1">
      <c r="W301" s="25"/>
      <c r="AB301" s="26"/>
      <c r="BR301" s="25"/>
      <c r="BT301" s="25"/>
    </row>
    <row r="302" ht="15.75" customHeight="1">
      <c r="W302" s="25"/>
      <c r="AB302" s="26"/>
      <c r="BR302" s="25"/>
      <c r="BT302" s="25"/>
    </row>
    <row r="303" ht="15.75" customHeight="1">
      <c r="W303" s="25"/>
      <c r="AB303" s="26"/>
      <c r="BR303" s="25"/>
      <c r="BT303" s="25"/>
    </row>
    <row r="304" ht="15.75" customHeight="1">
      <c r="W304" s="25"/>
      <c r="AB304" s="26"/>
      <c r="BR304" s="25"/>
      <c r="BT304" s="25"/>
    </row>
    <row r="305" ht="15.75" customHeight="1">
      <c r="W305" s="25"/>
      <c r="AB305" s="26"/>
      <c r="BR305" s="25"/>
      <c r="BT305" s="25"/>
    </row>
    <row r="306" ht="15.75" customHeight="1">
      <c r="W306" s="25"/>
      <c r="AB306" s="26"/>
      <c r="BR306" s="25"/>
      <c r="BT306" s="25"/>
    </row>
    <row r="307" ht="15.75" customHeight="1">
      <c r="W307" s="25"/>
      <c r="AB307" s="26"/>
      <c r="BR307" s="25"/>
      <c r="BT307" s="25"/>
    </row>
    <row r="308" ht="15.75" customHeight="1">
      <c r="W308" s="25"/>
      <c r="AB308" s="26"/>
      <c r="BR308" s="25"/>
      <c r="BT308" s="25"/>
    </row>
    <row r="309" ht="15.75" customHeight="1">
      <c r="W309" s="25"/>
      <c r="AB309" s="26"/>
      <c r="BR309" s="25"/>
      <c r="BT309" s="25"/>
    </row>
    <row r="310" ht="15.75" customHeight="1">
      <c r="W310" s="25"/>
      <c r="AB310" s="26"/>
      <c r="BR310" s="25"/>
      <c r="BT310" s="25"/>
    </row>
    <row r="311" ht="15.75" customHeight="1">
      <c r="W311" s="25"/>
      <c r="AB311" s="26"/>
      <c r="BR311" s="25"/>
      <c r="BT311" s="25"/>
    </row>
    <row r="312" ht="15.75" customHeight="1">
      <c r="W312" s="25"/>
      <c r="AB312" s="26"/>
      <c r="BR312" s="25"/>
      <c r="BT312" s="25"/>
    </row>
    <row r="313" ht="15.75" customHeight="1">
      <c r="W313" s="25"/>
      <c r="AB313" s="26"/>
      <c r="BR313" s="25"/>
      <c r="BT313" s="25"/>
    </row>
    <row r="314" ht="15.75" customHeight="1">
      <c r="W314" s="25"/>
      <c r="AB314" s="26"/>
      <c r="BR314" s="25"/>
      <c r="BT314" s="25"/>
    </row>
    <row r="315" ht="15.75" customHeight="1">
      <c r="W315" s="25"/>
      <c r="AB315" s="26"/>
      <c r="BR315" s="25"/>
      <c r="BT315" s="25"/>
    </row>
    <row r="316" ht="15.75" customHeight="1">
      <c r="W316" s="25"/>
      <c r="AB316" s="26"/>
      <c r="BR316" s="25"/>
      <c r="BT316" s="25"/>
    </row>
    <row r="317" ht="15.75" customHeight="1">
      <c r="W317" s="25"/>
      <c r="AB317" s="26"/>
      <c r="BR317" s="25"/>
      <c r="BT317" s="25"/>
    </row>
    <row r="318" ht="15.75" customHeight="1">
      <c r="W318" s="25"/>
      <c r="AB318" s="26"/>
      <c r="BR318" s="25"/>
      <c r="BT318" s="25"/>
    </row>
    <row r="319" ht="15.75" customHeight="1">
      <c r="W319" s="25"/>
      <c r="AB319" s="26"/>
      <c r="BR319" s="25"/>
      <c r="BT319" s="25"/>
    </row>
    <row r="320" ht="15.75" customHeight="1">
      <c r="W320" s="25"/>
      <c r="AB320" s="26"/>
      <c r="BR320" s="25"/>
      <c r="BT320" s="25"/>
    </row>
    <row r="321" ht="15.75" customHeight="1">
      <c r="W321" s="25"/>
      <c r="AB321" s="26"/>
      <c r="BR321" s="25"/>
      <c r="BT321" s="25"/>
    </row>
    <row r="322" ht="15.75" customHeight="1">
      <c r="W322" s="25"/>
      <c r="AB322" s="26"/>
      <c r="BR322" s="25"/>
      <c r="BT322" s="25"/>
    </row>
    <row r="323" ht="15.75" customHeight="1">
      <c r="W323" s="25"/>
      <c r="AB323" s="26"/>
      <c r="BR323" s="25"/>
      <c r="BT323" s="25"/>
    </row>
    <row r="324" ht="15.75" customHeight="1">
      <c r="W324" s="25"/>
      <c r="AB324" s="26"/>
      <c r="BR324" s="25"/>
      <c r="BT324" s="25"/>
    </row>
    <row r="325" ht="15.75" customHeight="1">
      <c r="W325" s="25"/>
      <c r="AB325" s="26"/>
      <c r="BR325" s="25"/>
      <c r="BT325" s="25"/>
    </row>
    <row r="326" ht="15.75" customHeight="1">
      <c r="W326" s="25"/>
      <c r="AB326" s="26"/>
      <c r="BR326" s="25"/>
      <c r="BT326" s="25"/>
    </row>
    <row r="327" ht="15.75" customHeight="1">
      <c r="W327" s="25"/>
      <c r="AB327" s="26"/>
      <c r="BR327" s="25"/>
      <c r="BT327" s="25"/>
    </row>
    <row r="328" ht="15.75" customHeight="1">
      <c r="W328" s="25"/>
      <c r="AB328" s="26"/>
      <c r="BR328" s="25"/>
      <c r="BT328" s="25"/>
    </row>
    <row r="329" ht="15.75" customHeight="1">
      <c r="W329" s="25"/>
      <c r="AB329" s="26"/>
      <c r="BR329" s="25"/>
      <c r="BT329" s="25"/>
    </row>
    <row r="330" ht="15.75" customHeight="1">
      <c r="W330" s="25"/>
      <c r="AB330" s="26"/>
      <c r="BR330" s="25"/>
      <c r="BT330" s="25"/>
    </row>
    <row r="331" ht="15.75" customHeight="1">
      <c r="W331" s="25"/>
      <c r="AB331" s="26"/>
      <c r="BR331" s="25"/>
      <c r="BT331" s="25"/>
    </row>
    <row r="332" ht="15.75" customHeight="1">
      <c r="W332" s="25"/>
      <c r="AB332" s="26"/>
      <c r="BR332" s="25"/>
      <c r="BT332" s="25"/>
    </row>
    <row r="333" ht="15.75" customHeight="1">
      <c r="W333" s="25"/>
      <c r="AB333" s="26"/>
      <c r="BR333" s="25"/>
      <c r="BT333" s="25"/>
    </row>
    <row r="334" ht="15.75" customHeight="1">
      <c r="W334" s="25"/>
      <c r="AB334" s="26"/>
      <c r="BR334" s="25"/>
      <c r="BT334" s="25"/>
    </row>
    <row r="335" ht="15.75" customHeight="1">
      <c r="W335" s="25"/>
      <c r="AB335" s="26"/>
      <c r="BR335" s="25"/>
      <c r="BT335" s="25"/>
    </row>
    <row r="336" ht="15.75" customHeight="1">
      <c r="W336" s="25"/>
      <c r="AB336" s="26"/>
      <c r="BR336" s="25"/>
      <c r="BT336" s="25"/>
    </row>
    <row r="337" ht="15.75" customHeight="1">
      <c r="W337" s="25"/>
      <c r="AB337" s="26"/>
      <c r="BR337" s="25"/>
      <c r="BT337" s="25"/>
    </row>
    <row r="338" ht="15.75" customHeight="1">
      <c r="W338" s="25"/>
      <c r="AB338" s="26"/>
      <c r="BR338" s="25"/>
      <c r="BT338" s="25"/>
    </row>
    <row r="339" ht="15.75" customHeight="1">
      <c r="W339" s="25"/>
      <c r="AB339" s="26"/>
      <c r="BR339" s="25"/>
      <c r="BT339" s="25"/>
    </row>
    <row r="340" ht="15.75" customHeight="1">
      <c r="W340" s="25"/>
      <c r="AB340" s="26"/>
      <c r="BR340" s="25"/>
      <c r="BT340" s="25"/>
    </row>
    <row r="341" ht="15.75" customHeight="1">
      <c r="W341" s="25"/>
      <c r="AB341" s="26"/>
      <c r="BR341" s="25"/>
      <c r="BT341" s="25"/>
    </row>
    <row r="342" ht="15.75" customHeight="1">
      <c r="W342" s="25"/>
      <c r="AB342" s="26"/>
      <c r="BR342" s="25"/>
      <c r="BT342" s="25"/>
    </row>
    <row r="343" ht="15.75" customHeight="1">
      <c r="W343" s="25"/>
      <c r="AB343" s="26"/>
      <c r="BR343" s="25"/>
      <c r="BT343" s="25"/>
    </row>
    <row r="344" ht="15.75" customHeight="1">
      <c r="W344" s="25"/>
      <c r="AB344" s="26"/>
      <c r="BR344" s="25"/>
      <c r="BT344" s="25"/>
    </row>
    <row r="345" ht="15.75" customHeight="1">
      <c r="W345" s="25"/>
      <c r="AB345" s="26"/>
      <c r="BR345" s="25"/>
      <c r="BT345" s="25"/>
    </row>
    <row r="346" ht="15.75" customHeight="1">
      <c r="W346" s="25"/>
      <c r="AB346" s="26"/>
      <c r="BR346" s="25"/>
      <c r="BT346" s="25"/>
    </row>
    <row r="347" ht="15.75" customHeight="1">
      <c r="W347" s="25"/>
      <c r="AB347" s="26"/>
      <c r="BR347" s="25"/>
      <c r="BT347" s="25"/>
    </row>
    <row r="348" ht="15.75" customHeight="1">
      <c r="W348" s="25"/>
      <c r="AB348" s="26"/>
      <c r="BR348" s="25"/>
      <c r="BT348" s="25"/>
    </row>
    <row r="349" ht="15.75" customHeight="1">
      <c r="W349" s="25"/>
      <c r="AB349" s="26"/>
      <c r="BR349" s="25"/>
      <c r="BT349" s="25"/>
    </row>
    <row r="350" ht="15.75" customHeight="1">
      <c r="W350" s="25"/>
      <c r="AB350" s="26"/>
      <c r="BR350" s="25"/>
      <c r="BT350" s="25"/>
    </row>
    <row r="351" ht="15.75" customHeight="1">
      <c r="W351" s="25"/>
      <c r="AB351" s="26"/>
      <c r="BR351" s="25"/>
      <c r="BT351" s="25"/>
    </row>
    <row r="352" ht="15.75" customHeight="1">
      <c r="W352" s="25"/>
      <c r="AB352" s="26"/>
      <c r="BR352" s="25"/>
      <c r="BT352" s="25"/>
    </row>
    <row r="353" ht="15.75" customHeight="1">
      <c r="W353" s="25"/>
      <c r="AB353" s="26"/>
      <c r="BR353" s="25"/>
      <c r="BT353" s="25"/>
    </row>
    <row r="354" ht="15.75" customHeight="1">
      <c r="W354" s="25"/>
      <c r="AB354" s="26"/>
      <c r="BR354" s="25"/>
      <c r="BT354" s="25"/>
    </row>
    <row r="355" ht="15.75" customHeight="1">
      <c r="W355" s="25"/>
      <c r="AB355" s="26"/>
      <c r="BR355" s="25"/>
      <c r="BT355" s="25"/>
    </row>
    <row r="356" ht="15.75" customHeight="1">
      <c r="W356" s="25"/>
      <c r="AB356" s="26"/>
      <c r="BR356" s="25"/>
      <c r="BT356" s="25"/>
    </row>
    <row r="357" ht="15.75" customHeight="1">
      <c r="W357" s="25"/>
      <c r="AB357" s="26"/>
      <c r="BR357" s="25"/>
      <c r="BT357" s="25"/>
    </row>
    <row r="358" ht="15.75" customHeight="1">
      <c r="W358" s="25"/>
      <c r="AB358" s="26"/>
      <c r="BR358" s="25"/>
      <c r="BT358" s="25"/>
    </row>
    <row r="359" ht="15.75" customHeight="1">
      <c r="W359" s="25"/>
      <c r="AB359" s="26"/>
      <c r="BR359" s="25"/>
      <c r="BT359" s="25"/>
    </row>
    <row r="360" ht="15.75" customHeight="1">
      <c r="W360" s="25"/>
      <c r="AB360" s="26"/>
      <c r="BR360" s="25"/>
      <c r="BT360" s="25"/>
    </row>
    <row r="361" ht="15.75" customHeight="1">
      <c r="W361" s="25"/>
      <c r="AB361" s="26"/>
      <c r="BR361" s="25"/>
      <c r="BT361" s="25"/>
    </row>
    <row r="362" ht="15.75" customHeight="1">
      <c r="W362" s="25"/>
      <c r="AB362" s="26"/>
      <c r="BR362" s="25"/>
      <c r="BT362" s="25"/>
    </row>
    <row r="363" ht="15.75" customHeight="1">
      <c r="W363" s="25"/>
      <c r="AB363" s="26"/>
      <c r="BR363" s="25"/>
      <c r="BT363" s="25"/>
    </row>
    <row r="364" ht="15.75" customHeight="1">
      <c r="W364" s="25"/>
      <c r="AB364" s="26"/>
      <c r="BR364" s="25"/>
      <c r="BT364" s="25"/>
    </row>
    <row r="365" ht="15.75" customHeight="1">
      <c r="W365" s="25"/>
      <c r="AB365" s="26"/>
      <c r="BR365" s="25"/>
      <c r="BT365" s="25"/>
    </row>
    <row r="366" ht="15.75" customHeight="1">
      <c r="W366" s="25"/>
      <c r="AB366" s="26"/>
      <c r="BR366" s="25"/>
      <c r="BT366" s="25"/>
    </row>
    <row r="367" ht="15.75" customHeight="1">
      <c r="W367" s="25"/>
      <c r="AB367" s="26"/>
      <c r="BR367" s="25"/>
      <c r="BT367" s="25"/>
    </row>
    <row r="368" ht="15.75" customHeight="1">
      <c r="W368" s="25"/>
      <c r="AB368" s="26"/>
      <c r="BR368" s="25"/>
      <c r="BT368" s="25"/>
    </row>
    <row r="369" ht="15.75" customHeight="1">
      <c r="W369" s="25"/>
      <c r="AB369" s="26"/>
      <c r="BR369" s="25"/>
      <c r="BT369" s="25"/>
    </row>
    <row r="370" ht="15.75" customHeight="1">
      <c r="W370" s="25"/>
      <c r="AB370" s="26"/>
      <c r="BR370" s="25"/>
      <c r="BT370" s="25"/>
    </row>
    <row r="371" ht="15.75" customHeight="1">
      <c r="W371" s="25"/>
      <c r="AB371" s="26"/>
      <c r="BR371" s="25"/>
      <c r="BT371" s="25"/>
    </row>
    <row r="372" ht="15.75" customHeight="1">
      <c r="W372" s="25"/>
      <c r="AB372" s="26"/>
      <c r="BR372" s="25"/>
      <c r="BT372" s="25"/>
    </row>
    <row r="373" ht="15.75" customHeight="1">
      <c r="W373" s="25"/>
      <c r="AB373" s="26"/>
      <c r="BR373" s="25"/>
      <c r="BT373" s="25"/>
    </row>
    <row r="374" ht="15.75" customHeight="1">
      <c r="W374" s="25"/>
      <c r="AB374" s="26"/>
      <c r="BR374" s="25"/>
      <c r="BT374" s="25"/>
    </row>
    <row r="375" ht="15.75" customHeight="1">
      <c r="W375" s="25"/>
      <c r="AB375" s="26"/>
      <c r="BR375" s="25"/>
      <c r="BT375" s="25"/>
    </row>
    <row r="376" ht="15.75" customHeight="1">
      <c r="W376" s="25"/>
      <c r="AB376" s="26"/>
      <c r="BR376" s="25"/>
      <c r="BT376" s="25"/>
    </row>
    <row r="377" ht="15.75" customHeight="1">
      <c r="W377" s="25"/>
      <c r="AB377" s="26"/>
      <c r="BR377" s="25"/>
      <c r="BT377" s="25"/>
    </row>
    <row r="378" ht="15.75" customHeight="1">
      <c r="W378" s="25"/>
      <c r="AB378" s="26"/>
      <c r="BR378" s="25"/>
      <c r="BT378" s="25"/>
    </row>
    <row r="379" ht="15.75" customHeight="1">
      <c r="W379" s="25"/>
      <c r="AB379" s="26"/>
      <c r="BR379" s="25"/>
      <c r="BT379" s="25"/>
    </row>
    <row r="380" ht="15.75" customHeight="1">
      <c r="W380" s="25"/>
      <c r="AB380" s="26"/>
      <c r="BR380" s="25"/>
      <c r="BT380" s="25"/>
    </row>
    <row r="381" ht="15.75" customHeight="1">
      <c r="W381" s="25"/>
      <c r="AB381" s="26"/>
      <c r="BR381" s="25"/>
      <c r="BT381" s="25"/>
    </row>
    <row r="382" ht="15.75" customHeight="1">
      <c r="W382" s="25"/>
      <c r="AB382" s="26"/>
      <c r="BR382" s="25"/>
      <c r="BT382" s="25"/>
    </row>
    <row r="383" ht="15.75" customHeight="1">
      <c r="W383" s="25"/>
      <c r="AB383" s="26"/>
      <c r="BR383" s="25"/>
      <c r="BT383" s="25"/>
    </row>
    <row r="384" ht="15.75" customHeight="1">
      <c r="W384" s="25"/>
      <c r="AB384" s="26"/>
      <c r="BR384" s="25"/>
      <c r="BT384" s="25"/>
    </row>
    <row r="385" ht="15.75" customHeight="1">
      <c r="W385" s="25"/>
      <c r="AB385" s="26"/>
      <c r="BR385" s="25"/>
      <c r="BT385" s="25"/>
    </row>
    <row r="386" ht="15.75" customHeight="1">
      <c r="W386" s="25"/>
      <c r="AB386" s="26"/>
      <c r="BR386" s="25"/>
      <c r="BT386" s="25"/>
    </row>
    <row r="387" ht="15.75" customHeight="1">
      <c r="W387" s="25"/>
      <c r="AB387" s="26"/>
      <c r="BR387" s="25"/>
      <c r="BT387" s="25"/>
    </row>
    <row r="388" ht="15.75" customHeight="1">
      <c r="W388" s="25"/>
      <c r="AB388" s="26"/>
      <c r="BR388" s="25"/>
      <c r="BT388" s="25"/>
    </row>
    <row r="389" ht="15.75" customHeight="1">
      <c r="W389" s="25"/>
      <c r="AB389" s="26"/>
      <c r="BR389" s="25"/>
      <c r="BT389" s="25"/>
    </row>
    <row r="390" ht="15.75" customHeight="1">
      <c r="W390" s="25"/>
      <c r="AB390" s="26"/>
      <c r="BR390" s="25"/>
      <c r="BT390" s="25"/>
    </row>
    <row r="391" ht="15.75" customHeight="1">
      <c r="W391" s="25"/>
      <c r="AB391" s="26"/>
      <c r="BR391" s="25"/>
      <c r="BT391" s="25"/>
    </row>
    <row r="392" ht="15.75" customHeight="1">
      <c r="W392" s="25"/>
      <c r="AB392" s="26"/>
      <c r="BR392" s="25"/>
      <c r="BT392" s="25"/>
    </row>
    <row r="393" ht="15.75" customHeight="1">
      <c r="W393" s="25"/>
      <c r="AB393" s="26"/>
      <c r="BR393" s="25"/>
      <c r="BT393" s="25"/>
    </row>
    <row r="394" ht="15.75" customHeight="1">
      <c r="W394" s="25"/>
      <c r="AB394" s="26"/>
      <c r="BR394" s="25"/>
      <c r="BT394" s="25"/>
    </row>
    <row r="395" ht="15.75" customHeight="1">
      <c r="W395" s="25"/>
      <c r="AB395" s="26"/>
      <c r="BR395" s="25"/>
      <c r="BT395" s="25"/>
    </row>
    <row r="396" ht="15.75" customHeight="1">
      <c r="W396" s="25"/>
      <c r="AB396" s="26"/>
      <c r="BR396" s="25"/>
      <c r="BT396" s="25"/>
    </row>
    <row r="397" ht="15.75" customHeight="1">
      <c r="W397" s="25"/>
      <c r="AB397" s="26"/>
      <c r="BR397" s="25"/>
      <c r="BT397" s="25"/>
    </row>
    <row r="398" ht="15.75" customHeight="1">
      <c r="W398" s="25"/>
      <c r="AB398" s="26"/>
      <c r="BR398" s="25"/>
      <c r="BT398" s="25"/>
    </row>
    <row r="399" ht="15.75" customHeight="1">
      <c r="W399" s="25"/>
      <c r="AB399" s="26"/>
      <c r="BR399" s="25"/>
      <c r="BT399" s="25"/>
    </row>
    <row r="400" ht="15.75" customHeight="1">
      <c r="W400" s="25"/>
      <c r="AB400" s="26"/>
      <c r="BR400" s="25"/>
      <c r="BT400" s="25"/>
    </row>
    <row r="401" ht="15.75" customHeight="1">
      <c r="W401" s="25"/>
      <c r="AB401" s="26"/>
      <c r="BR401" s="25"/>
      <c r="BT401" s="25"/>
    </row>
    <row r="402" ht="15.75" customHeight="1">
      <c r="W402" s="25"/>
      <c r="AB402" s="26"/>
      <c r="BR402" s="25"/>
      <c r="BT402" s="25"/>
    </row>
    <row r="403" ht="15.75" customHeight="1">
      <c r="W403" s="25"/>
      <c r="AB403" s="26"/>
      <c r="BR403" s="25"/>
      <c r="BT403" s="25"/>
    </row>
    <row r="404" ht="15.75" customHeight="1">
      <c r="W404" s="25"/>
      <c r="AB404" s="26"/>
      <c r="BR404" s="25"/>
      <c r="BT404" s="25"/>
    </row>
    <row r="405" ht="15.75" customHeight="1">
      <c r="W405" s="25"/>
      <c r="AB405" s="26"/>
      <c r="BR405" s="25"/>
      <c r="BT405" s="25"/>
    </row>
    <row r="406" ht="15.75" customHeight="1">
      <c r="W406" s="25"/>
      <c r="AB406" s="26"/>
      <c r="BR406" s="25"/>
      <c r="BT406" s="25"/>
    </row>
    <row r="407" ht="15.75" customHeight="1">
      <c r="W407" s="25"/>
      <c r="AB407" s="26"/>
      <c r="BR407" s="25"/>
      <c r="BT407" s="25"/>
    </row>
    <row r="408" ht="15.75" customHeight="1">
      <c r="W408" s="25"/>
      <c r="AB408" s="26"/>
      <c r="BR408" s="25"/>
      <c r="BT408" s="25"/>
    </row>
    <row r="409" ht="15.75" customHeight="1">
      <c r="W409" s="25"/>
      <c r="AB409" s="26"/>
      <c r="BR409" s="25"/>
      <c r="BT409" s="25"/>
    </row>
    <row r="410" ht="15.75" customHeight="1">
      <c r="W410" s="25"/>
      <c r="AB410" s="26"/>
      <c r="BR410" s="25"/>
      <c r="BT410" s="25"/>
    </row>
    <row r="411" ht="15.75" customHeight="1">
      <c r="W411" s="25"/>
      <c r="AB411" s="26"/>
      <c r="BR411" s="25"/>
      <c r="BT411" s="25"/>
    </row>
    <row r="412" ht="15.75" customHeight="1">
      <c r="W412" s="25"/>
      <c r="AB412" s="26"/>
      <c r="BR412" s="25"/>
      <c r="BT412" s="25"/>
    </row>
    <row r="413" ht="15.75" customHeight="1">
      <c r="W413" s="25"/>
      <c r="AB413" s="26"/>
      <c r="BR413" s="25"/>
      <c r="BT413" s="25"/>
    </row>
    <row r="414" ht="15.75" customHeight="1">
      <c r="W414" s="25"/>
      <c r="AB414" s="26"/>
      <c r="BR414" s="25"/>
      <c r="BT414" s="25"/>
    </row>
    <row r="415" ht="15.75" customHeight="1">
      <c r="W415" s="25"/>
      <c r="AB415" s="26"/>
      <c r="BR415" s="25"/>
      <c r="BT415" s="25"/>
    </row>
    <row r="416" ht="15.75" customHeight="1">
      <c r="W416" s="25"/>
      <c r="AB416" s="26"/>
      <c r="BR416" s="25"/>
      <c r="BT416" s="25"/>
    </row>
    <row r="417" ht="15.75" customHeight="1">
      <c r="W417" s="25"/>
      <c r="AB417" s="26"/>
      <c r="BR417" s="25"/>
      <c r="BT417" s="25"/>
    </row>
    <row r="418" ht="15.75" customHeight="1">
      <c r="W418" s="25"/>
      <c r="AB418" s="26"/>
      <c r="BR418" s="25"/>
      <c r="BT418" s="25"/>
    </row>
    <row r="419" ht="15.75" customHeight="1">
      <c r="W419" s="25"/>
      <c r="AB419" s="26"/>
      <c r="BR419" s="25"/>
      <c r="BT419" s="25"/>
    </row>
    <row r="420" ht="15.75" customHeight="1">
      <c r="W420" s="25"/>
      <c r="AB420" s="26"/>
      <c r="BR420" s="25"/>
      <c r="BT420" s="25"/>
    </row>
    <row r="421" ht="15.75" customHeight="1">
      <c r="W421" s="25"/>
      <c r="AB421" s="26"/>
      <c r="BR421" s="25"/>
      <c r="BT421" s="25"/>
    </row>
    <row r="422" ht="15.75" customHeight="1">
      <c r="W422" s="25"/>
      <c r="AB422" s="26"/>
      <c r="BR422" s="25"/>
      <c r="BT422" s="25"/>
    </row>
    <row r="423" ht="15.75" customHeight="1">
      <c r="W423" s="25"/>
      <c r="AB423" s="26"/>
      <c r="BR423" s="25"/>
      <c r="BT423" s="25"/>
    </row>
    <row r="424" ht="15.75" customHeight="1">
      <c r="W424" s="25"/>
      <c r="AB424" s="26"/>
      <c r="BR424" s="25"/>
      <c r="BT424" s="25"/>
    </row>
    <row r="425" ht="15.75" customHeight="1">
      <c r="W425" s="25"/>
      <c r="AB425" s="26"/>
      <c r="BR425" s="25"/>
      <c r="BT425" s="25"/>
    </row>
    <row r="426" ht="15.75" customHeight="1">
      <c r="W426" s="25"/>
      <c r="AB426" s="26"/>
      <c r="BR426" s="25"/>
      <c r="BT426" s="25"/>
    </row>
    <row r="427" ht="15.75" customHeight="1">
      <c r="W427" s="25"/>
      <c r="AB427" s="26"/>
      <c r="BR427" s="25"/>
      <c r="BT427" s="25"/>
    </row>
    <row r="428" ht="15.75" customHeight="1">
      <c r="W428" s="25"/>
      <c r="AB428" s="26"/>
      <c r="BR428" s="25"/>
      <c r="BT428" s="25"/>
    </row>
    <row r="429" ht="15.75" customHeight="1">
      <c r="W429" s="25"/>
      <c r="AB429" s="26"/>
      <c r="BR429" s="25"/>
      <c r="BT429" s="25"/>
    </row>
    <row r="430" ht="15.75" customHeight="1">
      <c r="W430" s="25"/>
      <c r="AB430" s="26"/>
      <c r="BR430" s="25"/>
      <c r="BT430" s="25"/>
    </row>
    <row r="431" ht="15.75" customHeight="1">
      <c r="W431" s="25"/>
      <c r="AB431" s="26"/>
      <c r="BR431" s="25"/>
      <c r="BT431" s="25"/>
    </row>
    <row r="432" ht="15.75" customHeight="1">
      <c r="W432" s="25"/>
      <c r="AB432" s="26"/>
      <c r="BR432" s="25"/>
      <c r="BT432" s="25"/>
    </row>
    <row r="433" ht="15.75" customHeight="1">
      <c r="W433" s="25"/>
      <c r="AB433" s="26"/>
      <c r="BR433" s="25"/>
      <c r="BT433" s="25"/>
    </row>
    <row r="434" ht="15.75" customHeight="1">
      <c r="W434" s="25"/>
      <c r="AB434" s="26"/>
      <c r="BR434" s="25"/>
      <c r="BT434" s="25"/>
    </row>
    <row r="435" ht="15.75" customHeight="1">
      <c r="W435" s="25"/>
      <c r="AB435" s="26"/>
      <c r="BR435" s="25"/>
      <c r="BT435" s="25"/>
    </row>
    <row r="436" ht="15.75" customHeight="1">
      <c r="W436" s="25"/>
      <c r="AB436" s="26"/>
      <c r="BR436" s="25"/>
      <c r="BT436" s="25"/>
    </row>
    <row r="437" ht="15.75" customHeight="1">
      <c r="W437" s="25"/>
      <c r="AB437" s="26"/>
      <c r="BR437" s="25"/>
      <c r="BT437" s="25"/>
    </row>
    <row r="438" ht="15.75" customHeight="1">
      <c r="W438" s="25"/>
      <c r="AB438" s="26"/>
      <c r="BR438" s="25"/>
      <c r="BT438" s="25"/>
    </row>
    <row r="439" ht="15.75" customHeight="1">
      <c r="W439" s="25"/>
      <c r="AB439" s="26"/>
      <c r="BR439" s="25"/>
      <c r="BT439" s="25"/>
    </row>
    <row r="440" ht="15.75" customHeight="1">
      <c r="W440" s="25"/>
      <c r="AB440" s="26"/>
      <c r="BR440" s="25"/>
      <c r="BT440" s="25"/>
    </row>
    <row r="441" ht="15.75" customHeight="1">
      <c r="W441" s="25"/>
      <c r="AB441" s="26"/>
      <c r="BR441" s="25"/>
      <c r="BT441" s="25"/>
    </row>
    <row r="442" ht="15.75" customHeight="1">
      <c r="W442" s="25"/>
      <c r="AB442" s="26"/>
      <c r="BR442" s="25"/>
      <c r="BT442" s="25"/>
    </row>
    <row r="443" ht="15.75" customHeight="1">
      <c r="W443" s="25"/>
      <c r="AB443" s="26"/>
      <c r="BR443" s="25"/>
      <c r="BT443" s="25"/>
    </row>
    <row r="444" ht="15.75" customHeight="1">
      <c r="W444" s="25"/>
      <c r="AB444" s="26"/>
      <c r="BR444" s="25"/>
      <c r="BT444" s="25"/>
    </row>
    <row r="445" ht="15.75" customHeight="1">
      <c r="W445" s="25"/>
      <c r="AB445" s="26"/>
      <c r="BR445" s="25"/>
      <c r="BT445" s="25"/>
    </row>
    <row r="446" ht="15.75" customHeight="1">
      <c r="W446" s="25"/>
      <c r="AB446" s="26"/>
      <c r="BR446" s="25"/>
      <c r="BT446" s="25"/>
    </row>
    <row r="447" ht="15.75" customHeight="1">
      <c r="W447" s="25"/>
      <c r="AB447" s="26"/>
      <c r="BR447" s="25"/>
      <c r="BT447" s="25"/>
    </row>
    <row r="448" ht="15.75" customHeight="1">
      <c r="W448" s="25"/>
      <c r="AB448" s="26"/>
      <c r="BR448" s="25"/>
      <c r="BT448" s="25"/>
    </row>
    <row r="449" ht="15.75" customHeight="1">
      <c r="W449" s="25"/>
      <c r="AB449" s="26"/>
      <c r="BR449" s="25"/>
      <c r="BT449" s="25"/>
    </row>
    <row r="450" ht="15.75" customHeight="1">
      <c r="W450" s="25"/>
      <c r="AB450" s="26"/>
      <c r="BR450" s="25"/>
      <c r="BT450" s="25"/>
    </row>
    <row r="451" ht="15.75" customHeight="1">
      <c r="W451" s="25"/>
      <c r="AB451" s="26"/>
      <c r="BR451" s="25"/>
      <c r="BT451" s="25"/>
    </row>
    <row r="452" ht="15.75" customHeight="1">
      <c r="W452" s="25"/>
      <c r="AB452" s="26"/>
      <c r="BR452" s="25"/>
      <c r="BT452" s="25"/>
    </row>
    <row r="453" ht="15.75" customHeight="1">
      <c r="W453" s="25"/>
      <c r="AB453" s="26"/>
      <c r="BR453" s="25"/>
      <c r="BT453" s="25"/>
    </row>
    <row r="454" ht="15.75" customHeight="1">
      <c r="W454" s="25"/>
      <c r="AB454" s="26"/>
      <c r="BR454" s="25"/>
      <c r="BT454" s="25"/>
    </row>
    <row r="455" ht="15.75" customHeight="1">
      <c r="W455" s="25"/>
      <c r="AB455" s="26"/>
      <c r="BR455" s="25"/>
      <c r="BT455" s="25"/>
    </row>
    <row r="456" ht="15.75" customHeight="1">
      <c r="W456" s="25"/>
      <c r="AB456" s="26"/>
      <c r="BR456" s="25"/>
      <c r="BT456" s="25"/>
    </row>
    <row r="457" ht="15.75" customHeight="1">
      <c r="W457" s="25"/>
      <c r="AB457" s="26"/>
      <c r="BR457" s="25"/>
      <c r="BT457" s="25"/>
    </row>
    <row r="458" ht="15.75" customHeight="1">
      <c r="W458" s="25"/>
      <c r="AB458" s="26"/>
      <c r="BR458" s="25"/>
      <c r="BT458" s="25"/>
    </row>
    <row r="459" ht="15.75" customHeight="1">
      <c r="W459" s="25"/>
      <c r="AB459" s="26"/>
      <c r="BR459" s="25"/>
      <c r="BT459" s="25"/>
    </row>
    <row r="460" ht="15.75" customHeight="1">
      <c r="W460" s="25"/>
      <c r="AB460" s="26"/>
      <c r="BR460" s="25"/>
      <c r="BT460" s="25"/>
    </row>
    <row r="461" ht="15.75" customHeight="1">
      <c r="W461" s="25"/>
      <c r="AB461" s="26"/>
      <c r="BR461" s="25"/>
      <c r="BT461" s="25"/>
    </row>
    <row r="462" ht="15.75" customHeight="1">
      <c r="W462" s="25"/>
      <c r="AB462" s="26"/>
      <c r="BR462" s="25"/>
      <c r="BT462" s="25"/>
    </row>
    <row r="463" ht="15.75" customHeight="1">
      <c r="W463" s="25"/>
      <c r="AB463" s="26"/>
      <c r="BR463" s="25"/>
      <c r="BT463" s="25"/>
    </row>
    <row r="464" ht="15.75" customHeight="1">
      <c r="W464" s="25"/>
      <c r="AB464" s="26"/>
      <c r="BR464" s="25"/>
      <c r="BT464" s="25"/>
    </row>
    <row r="465" ht="15.75" customHeight="1">
      <c r="W465" s="25"/>
      <c r="AB465" s="26"/>
      <c r="BR465" s="25"/>
      <c r="BT465" s="25"/>
    </row>
    <row r="466" ht="15.75" customHeight="1">
      <c r="W466" s="25"/>
      <c r="AB466" s="26"/>
      <c r="BR466" s="25"/>
      <c r="BT466" s="25"/>
    </row>
    <row r="467" ht="15.75" customHeight="1">
      <c r="W467" s="25"/>
      <c r="AB467" s="26"/>
      <c r="BR467" s="25"/>
      <c r="BT467" s="25"/>
    </row>
    <row r="468" ht="15.75" customHeight="1">
      <c r="W468" s="25"/>
      <c r="AB468" s="26"/>
      <c r="BR468" s="25"/>
      <c r="BT468" s="25"/>
    </row>
    <row r="469" ht="15.75" customHeight="1">
      <c r="W469" s="25"/>
      <c r="AB469" s="26"/>
      <c r="BR469" s="25"/>
      <c r="BT469" s="25"/>
    </row>
    <row r="470" ht="15.75" customHeight="1">
      <c r="W470" s="25"/>
      <c r="AB470" s="26"/>
      <c r="BR470" s="25"/>
      <c r="BT470" s="25"/>
    </row>
    <row r="471" ht="15.75" customHeight="1">
      <c r="W471" s="25"/>
      <c r="AB471" s="26"/>
      <c r="BR471" s="25"/>
      <c r="BT471" s="25"/>
    </row>
    <row r="472" ht="15.75" customHeight="1">
      <c r="W472" s="25"/>
      <c r="AB472" s="26"/>
      <c r="BR472" s="25"/>
      <c r="BT472" s="25"/>
    </row>
    <row r="473" ht="15.75" customHeight="1">
      <c r="W473" s="25"/>
      <c r="AB473" s="26"/>
      <c r="BR473" s="25"/>
      <c r="BT473" s="25"/>
    </row>
    <row r="474" ht="15.75" customHeight="1">
      <c r="W474" s="25"/>
      <c r="AB474" s="26"/>
      <c r="BR474" s="25"/>
      <c r="BT474" s="25"/>
    </row>
    <row r="475" ht="15.75" customHeight="1">
      <c r="W475" s="25"/>
      <c r="AB475" s="26"/>
      <c r="BR475" s="25"/>
      <c r="BT475" s="25"/>
    </row>
    <row r="476" ht="15.75" customHeight="1">
      <c r="W476" s="25"/>
      <c r="AB476" s="26"/>
      <c r="BR476" s="25"/>
      <c r="BT476" s="25"/>
    </row>
    <row r="477" ht="15.75" customHeight="1">
      <c r="W477" s="25"/>
      <c r="AB477" s="26"/>
      <c r="BR477" s="25"/>
      <c r="BT477" s="25"/>
    </row>
    <row r="478" ht="15.75" customHeight="1">
      <c r="W478" s="25"/>
      <c r="AB478" s="26"/>
      <c r="BR478" s="25"/>
      <c r="BT478" s="25"/>
    </row>
    <row r="479" ht="15.75" customHeight="1">
      <c r="W479" s="25"/>
      <c r="AB479" s="26"/>
      <c r="BR479" s="25"/>
      <c r="BT479" s="25"/>
    </row>
    <row r="480" ht="15.75" customHeight="1">
      <c r="W480" s="25"/>
      <c r="AB480" s="26"/>
      <c r="BR480" s="25"/>
      <c r="BT480" s="25"/>
    </row>
    <row r="481" ht="15.75" customHeight="1">
      <c r="W481" s="25"/>
      <c r="AB481" s="26"/>
      <c r="BR481" s="25"/>
      <c r="BT481" s="25"/>
    </row>
    <row r="482" ht="15.75" customHeight="1">
      <c r="W482" s="25"/>
      <c r="AB482" s="26"/>
      <c r="BR482" s="25"/>
      <c r="BT482" s="25"/>
    </row>
    <row r="483" ht="15.75" customHeight="1">
      <c r="W483" s="25"/>
      <c r="AB483" s="26"/>
      <c r="BR483" s="25"/>
      <c r="BT483" s="25"/>
    </row>
    <row r="484" ht="15.75" customHeight="1">
      <c r="W484" s="25"/>
      <c r="AB484" s="26"/>
      <c r="BR484" s="25"/>
      <c r="BT484" s="25"/>
    </row>
    <row r="485" ht="15.75" customHeight="1">
      <c r="W485" s="25"/>
      <c r="AB485" s="26"/>
      <c r="BR485" s="25"/>
      <c r="BT485" s="25"/>
    </row>
    <row r="486" ht="15.75" customHeight="1">
      <c r="W486" s="25"/>
      <c r="AB486" s="26"/>
      <c r="BR486" s="25"/>
      <c r="BT486" s="25"/>
    </row>
    <row r="487" ht="15.75" customHeight="1">
      <c r="W487" s="25"/>
      <c r="AB487" s="26"/>
      <c r="BR487" s="25"/>
      <c r="BT487" s="25"/>
    </row>
    <row r="488" ht="15.75" customHeight="1">
      <c r="W488" s="25"/>
      <c r="AB488" s="26"/>
      <c r="BR488" s="25"/>
      <c r="BT488" s="25"/>
    </row>
    <row r="489" ht="15.75" customHeight="1">
      <c r="W489" s="25"/>
      <c r="AB489" s="26"/>
      <c r="BR489" s="25"/>
      <c r="BT489" s="25"/>
    </row>
    <row r="490" ht="15.75" customHeight="1">
      <c r="W490" s="25"/>
      <c r="AB490" s="26"/>
      <c r="BR490" s="25"/>
      <c r="BT490" s="25"/>
    </row>
    <row r="491" ht="15.75" customHeight="1">
      <c r="W491" s="25"/>
      <c r="AB491" s="26"/>
      <c r="BR491" s="25"/>
      <c r="BT491" s="25"/>
    </row>
    <row r="492" ht="15.75" customHeight="1">
      <c r="W492" s="25"/>
      <c r="AB492" s="26"/>
      <c r="BR492" s="25"/>
      <c r="BT492" s="25"/>
    </row>
    <row r="493" ht="15.75" customHeight="1">
      <c r="W493" s="25"/>
      <c r="AB493" s="26"/>
      <c r="BR493" s="25"/>
      <c r="BT493" s="25"/>
    </row>
    <row r="494" ht="15.75" customHeight="1">
      <c r="W494" s="25"/>
      <c r="AB494" s="26"/>
      <c r="BR494" s="25"/>
      <c r="BT494" s="25"/>
    </row>
    <row r="495" ht="15.75" customHeight="1">
      <c r="W495" s="25"/>
      <c r="AB495" s="26"/>
      <c r="BR495" s="25"/>
      <c r="BT495" s="25"/>
    </row>
    <row r="496" ht="15.75" customHeight="1">
      <c r="W496" s="25"/>
      <c r="AB496" s="26"/>
      <c r="BR496" s="25"/>
      <c r="BT496" s="25"/>
    </row>
    <row r="497" ht="15.75" customHeight="1">
      <c r="W497" s="25"/>
      <c r="AB497" s="26"/>
      <c r="BR497" s="25"/>
      <c r="BT497" s="25"/>
    </row>
    <row r="498" ht="15.75" customHeight="1">
      <c r="W498" s="25"/>
      <c r="AB498" s="26"/>
      <c r="BR498" s="25"/>
      <c r="BT498" s="25"/>
    </row>
    <row r="499" ht="15.75" customHeight="1">
      <c r="W499" s="25"/>
      <c r="AB499" s="26"/>
      <c r="BR499" s="25"/>
      <c r="BT499" s="25"/>
    </row>
    <row r="500" ht="15.75" customHeight="1">
      <c r="W500" s="25"/>
      <c r="AB500" s="26"/>
      <c r="BR500" s="25"/>
      <c r="BT500" s="25"/>
    </row>
    <row r="501" ht="15.75" customHeight="1">
      <c r="W501" s="25"/>
      <c r="AB501" s="26"/>
      <c r="BR501" s="25"/>
      <c r="BT501" s="25"/>
    </row>
    <row r="502" ht="15.75" customHeight="1">
      <c r="W502" s="25"/>
      <c r="AB502" s="26"/>
      <c r="BR502" s="25"/>
      <c r="BT502" s="25"/>
    </row>
    <row r="503" ht="15.75" customHeight="1">
      <c r="W503" s="25"/>
      <c r="AB503" s="26"/>
      <c r="BR503" s="25"/>
      <c r="BT503" s="25"/>
    </row>
    <row r="504" ht="15.75" customHeight="1">
      <c r="W504" s="25"/>
      <c r="AB504" s="26"/>
      <c r="BR504" s="25"/>
      <c r="BT504" s="25"/>
    </row>
    <row r="505" ht="15.75" customHeight="1">
      <c r="W505" s="25"/>
      <c r="AB505" s="26"/>
      <c r="BR505" s="25"/>
      <c r="BT505" s="25"/>
    </row>
    <row r="506" ht="15.75" customHeight="1">
      <c r="W506" s="25"/>
      <c r="AB506" s="26"/>
      <c r="BR506" s="25"/>
      <c r="BT506" s="25"/>
    </row>
    <row r="507" ht="15.75" customHeight="1">
      <c r="W507" s="25"/>
      <c r="AB507" s="26"/>
      <c r="BR507" s="25"/>
      <c r="BT507" s="25"/>
    </row>
    <row r="508" ht="15.75" customHeight="1">
      <c r="W508" s="25"/>
      <c r="AB508" s="26"/>
      <c r="BR508" s="25"/>
      <c r="BT508" s="25"/>
    </row>
    <row r="509" ht="15.75" customHeight="1">
      <c r="W509" s="25"/>
      <c r="AB509" s="26"/>
      <c r="BR509" s="25"/>
      <c r="BT509" s="25"/>
    </row>
    <row r="510" ht="15.75" customHeight="1">
      <c r="W510" s="25"/>
      <c r="AB510" s="26"/>
      <c r="BR510" s="25"/>
      <c r="BT510" s="25"/>
    </row>
    <row r="511" ht="15.75" customHeight="1">
      <c r="W511" s="25"/>
      <c r="AB511" s="26"/>
      <c r="BR511" s="25"/>
      <c r="BT511" s="25"/>
    </row>
    <row r="512" ht="15.75" customHeight="1">
      <c r="W512" s="25"/>
      <c r="AB512" s="26"/>
      <c r="BR512" s="25"/>
      <c r="BT512" s="25"/>
    </row>
    <row r="513" ht="15.75" customHeight="1">
      <c r="W513" s="25"/>
      <c r="AB513" s="26"/>
      <c r="BR513" s="25"/>
      <c r="BT513" s="25"/>
    </row>
    <row r="514" ht="15.75" customHeight="1">
      <c r="W514" s="25"/>
      <c r="AB514" s="26"/>
      <c r="BR514" s="25"/>
      <c r="BT514" s="25"/>
    </row>
    <row r="515" ht="15.75" customHeight="1">
      <c r="W515" s="25"/>
      <c r="AB515" s="26"/>
      <c r="BR515" s="25"/>
      <c r="BT515" s="25"/>
    </row>
    <row r="516" ht="15.75" customHeight="1">
      <c r="W516" s="25"/>
      <c r="AB516" s="26"/>
      <c r="BR516" s="25"/>
      <c r="BT516" s="25"/>
    </row>
    <row r="517" ht="15.75" customHeight="1">
      <c r="W517" s="25"/>
      <c r="AB517" s="26"/>
      <c r="BR517" s="25"/>
      <c r="BT517" s="25"/>
    </row>
    <row r="518" ht="15.75" customHeight="1">
      <c r="W518" s="25"/>
      <c r="AB518" s="26"/>
      <c r="BR518" s="25"/>
      <c r="BT518" s="25"/>
    </row>
    <row r="519" ht="15.75" customHeight="1">
      <c r="W519" s="25"/>
      <c r="AB519" s="26"/>
      <c r="BR519" s="25"/>
      <c r="BT519" s="25"/>
    </row>
    <row r="520" ht="15.75" customHeight="1">
      <c r="W520" s="25"/>
      <c r="AB520" s="26"/>
      <c r="BR520" s="25"/>
      <c r="BT520" s="25"/>
    </row>
    <row r="521" ht="15.75" customHeight="1">
      <c r="W521" s="25"/>
      <c r="AB521" s="26"/>
      <c r="BR521" s="25"/>
      <c r="BT521" s="25"/>
    </row>
    <row r="522" ht="15.75" customHeight="1">
      <c r="W522" s="25"/>
      <c r="AB522" s="26"/>
      <c r="BR522" s="25"/>
      <c r="BT522" s="25"/>
    </row>
    <row r="523" ht="15.75" customHeight="1">
      <c r="W523" s="25"/>
      <c r="AB523" s="26"/>
      <c r="BR523" s="25"/>
      <c r="BT523" s="25"/>
    </row>
    <row r="524" ht="15.75" customHeight="1">
      <c r="W524" s="25"/>
      <c r="AB524" s="26"/>
      <c r="BR524" s="25"/>
      <c r="BT524" s="25"/>
    </row>
    <row r="525" ht="15.75" customHeight="1">
      <c r="W525" s="25"/>
      <c r="AB525" s="26"/>
      <c r="BR525" s="25"/>
      <c r="BT525" s="25"/>
    </row>
    <row r="526" ht="15.75" customHeight="1">
      <c r="W526" s="25"/>
      <c r="AB526" s="26"/>
      <c r="BR526" s="25"/>
      <c r="BT526" s="25"/>
    </row>
    <row r="527" ht="15.75" customHeight="1">
      <c r="W527" s="25"/>
      <c r="AB527" s="26"/>
      <c r="BR527" s="25"/>
      <c r="BT527" s="25"/>
    </row>
    <row r="528" ht="15.75" customHeight="1">
      <c r="W528" s="25"/>
      <c r="AB528" s="26"/>
      <c r="BR528" s="25"/>
      <c r="BT528" s="25"/>
    </row>
    <row r="529" ht="15.75" customHeight="1">
      <c r="W529" s="25"/>
      <c r="AB529" s="26"/>
      <c r="BR529" s="25"/>
      <c r="BT529" s="25"/>
    </row>
    <row r="530" ht="15.75" customHeight="1">
      <c r="W530" s="25"/>
      <c r="AB530" s="26"/>
      <c r="BR530" s="25"/>
      <c r="BT530" s="25"/>
    </row>
    <row r="531" ht="15.75" customHeight="1">
      <c r="W531" s="25"/>
      <c r="AB531" s="26"/>
      <c r="BR531" s="25"/>
      <c r="BT531" s="25"/>
    </row>
    <row r="532" ht="15.75" customHeight="1">
      <c r="W532" s="25"/>
      <c r="AB532" s="26"/>
      <c r="BR532" s="25"/>
      <c r="BT532" s="25"/>
    </row>
    <row r="533" ht="15.75" customHeight="1">
      <c r="W533" s="25"/>
      <c r="AB533" s="26"/>
      <c r="BR533" s="25"/>
      <c r="BT533" s="25"/>
    </row>
    <row r="534" ht="15.75" customHeight="1">
      <c r="W534" s="25"/>
      <c r="AB534" s="26"/>
      <c r="BR534" s="25"/>
      <c r="BT534" s="25"/>
    </row>
    <row r="535" ht="15.75" customHeight="1">
      <c r="W535" s="25"/>
      <c r="AB535" s="26"/>
      <c r="BR535" s="25"/>
      <c r="BT535" s="25"/>
    </row>
    <row r="536" ht="15.75" customHeight="1">
      <c r="W536" s="25"/>
      <c r="AB536" s="26"/>
      <c r="BR536" s="25"/>
      <c r="BT536" s="25"/>
    </row>
    <row r="537" ht="15.75" customHeight="1">
      <c r="W537" s="25"/>
      <c r="AB537" s="26"/>
      <c r="BR537" s="25"/>
      <c r="BT537" s="25"/>
    </row>
    <row r="538" ht="15.75" customHeight="1">
      <c r="W538" s="25"/>
      <c r="AB538" s="26"/>
      <c r="BR538" s="25"/>
      <c r="BT538" s="25"/>
    </row>
    <row r="539" ht="15.75" customHeight="1">
      <c r="W539" s="25"/>
      <c r="AB539" s="26"/>
      <c r="BR539" s="25"/>
      <c r="BT539" s="25"/>
    </row>
    <row r="540" ht="15.75" customHeight="1">
      <c r="W540" s="25"/>
      <c r="AB540" s="26"/>
      <c r="BR540" s="25"/>
      <c r="BT540" s="25"/>
    </row>
    <row r="541" ht="15.75" customHeight="1">
      <c r="W541" s="25"/>
      <c r="AB541" s="26"/>
      <c r="BR541" s="25"/>
      <c r="BT541" s="25"/>
    </row>
    <row r="542" ht="15.75" customHeight="1">
      <c r="W542" s="25"/>
      <c r="AB542" s="26"/>
      <c r="BR542" s="25"/>
      <c r="BT542" s="25"/>
    </row>
    <row r="543" ht="15.75" customHeight="1">
      <c r="W543" s="25"/>
      <c r="AB543" s="26"/>
      <c r="BR543" s="25"/>
      <c r="BT543" s="25"/>
    </row>
    <row r="544" ht="15.75" customHeight="1">
      <c r="W544" s="25"/>
      <c r="AB544" s="26"/>
      <c r="BR544" s="25"/>
      <c r="BT544" s="25"/>
    </row>
    <row r="545" ht="15.75" customHeight="1">
      <c r="W545" s="25"/>
      <c r="AB545" s="26"/>
      <c r="BR545" s="25"/>
      <c r="BT545" s="25"/>
    </row>
    <row r="546" ht="15.75" customHeight="1">
      <c r="W546" s="25"/>
      <c r="AB546" s="26"/>
      <c r="BR546" s="25"/>
      <c r="BT546" s="25"/>
    </row>
    <row r="547" ht="15.75" customHeight="1">
      <c r="W547" s="25"/>
      <c r="AB547" s="26"/>
      <c r="BR547" s="25"/>
      <c r="BT547" s="25"/>
    </row>
    <row r="548" ht="15.75" customHeight="1">
      <c r="W548" s="25"/>
      <c r="AB548" s="26"/>
      <c r="BR548" s="25"/>
      <c r="BT548" s="25"/>
    </row>
    <row r="549" ht="15.75" customHeight="1">
      <c r="W549" s="25"/>
      <c r="AB549" s="26"/>
      <c r="BR549" s="25"/>
      <c r="BT549" s="25"/>
    </row>
    <row r="550" ht="15.75" customHeight="1">
      <c r="W550" s="25"/>
      <c r="AB550" s="26"/>
      <c r="BR550" s="25"/>
      <c r="BT550" s="25"/>
    </row>
    <row r="551" ht="15.75" customHeight="1">
      <c r="W551" s="25"/>
      <c r="AB551" s="26"/>
      <c r="BR551" s="25"/>
      <c r="BT551" s="25"/>
    </row>
    <row r="552" ht="15.75" customHeight="1">
      <c r="W552" s="25"/>
      <c r="AB552" s="26"/>
      <c r="BR552" s="25"/>
      <c r="BT552" s="25"/>
    </row>
    <row r="553" ht="15.75" customHeight="1">
      <c r="W553" s="25"/>
      <c r="AB553" s="26"/>
      <c r="BR553" s="25"/>
      <c r="BT553" s="25"/>
    </row>
    <row r="554" ht="15.75" customHeight="1">
      <c r="W554" s="25"/>
      <c r="AB554" s="26"/>
      <c r="BR554" s="25"/>
      <c r="BT554" s="25"/>
    </row>
    <row r="555" ht="15.75" customHeight="1">
      <c r="W555" s="25"/>
      <c r="AB555" s="26"/>
      <c r="BR555" s="25"/>
      <c r="BT555" s="25"/>
    </row>
    <row r="556" ht="15.75" customHeight="1">
      <c r="W556" s="25"/>
      <c r="AB556" s="26"/>
      <c r="BR556" s="25"/>
      <c r="BT556" s="25"/>
    </row>
    <row r="557" ht="15.75" customHeight="1">
      <c r="W557" s="25"/>
      <c r="AB557" s="26"/>
      <c r="BR557" s="25"/>
      <c r="BT557" s="25"/>
    </row>
    <row r="558" ht="15.75" customHeight="1">
      <c r="W558" s="25"/>
      <c r="AB558" s="26"/>
      <c r="BR558" s="25"/>
      <c r="BT558" s="25"/>
    </row>
    <row r="559" ht="15.75" customHeight="1">
      <c r="W559" s="25"/>
      <c r="AB559" s="26"/>
      <c r="BR559" s="25"/>
      <c r="BT559" s="25"/>
    </row>
    <row r="560" ht="15.75" customHeight="1">
      <c r="W560" s="25"/>
      <c r="AB560" s="26"/>
      <c r="BR560" s="25"/>
      <c r="BT560" s="25"/>
    </row>
    <row r="561" ht="15.75" customHeight="1">
      <c r="W561" s="25"/>
      <c r="AB561" s="26"/>
      <c r="BR561" s="25"/>
      <c r="BT561" s="25"/>
    </row>
    <row r="562" ht="15.75" customHeight="1">
      <c r="W562" s="25"/>
      <c r="AB562" s="26"/>
      <c r="BR562" s="25"/>
      <c r="BT562" s="25"/>
    </row>
    <row r="563" ht="15.75" customHeight="1">
      <c r="W563" s="25"/>
      <c r="AB563" s="26"/>
      <c r="BR563" s="25"/>
      <c r="BT563" s="25"/>
    </row>
    <row r="564" ht="15.75" customHeight="1">
      <c r="W564" s="25"/>
      <c r="AB564" s="26"/>
      <c r="BR564" s="25"/>
      <c r="BT564" s="25"/>
    </row>
    <row r="565" ht="15.75" customHeight="1">
      <c r="W565" s="25"/>
      <c r="AB565" s="26"/>
      <c r="BR565" s="25"/>
      <c r="BT565" s="25"/>
    </row>
    <row r="566" ht="15.75" customHeight="1">
      <c r="W566" s="25"/>
      <c r="AB566" s="26"/>
      <c r="BR566" s="25"/>
      <c r="BT566" s="25"/>
    </row>
    <row r="567" ht="15.75" customHeight="1">
      <c r="W567" s="25"/>
      <c r="AB567" s="26"/>
      <c r="BR567" s="25"/>
      <c r="BT567" s="25"/>
    </row>
    <row r="568" ht="15.75" customHeight="1">
      <c r="W568" s="25"/>
      <c r="AB568" s="26"/>
      <c r="BR568" s="25"/>
      <c r="BT568" s="25"/>
    </row>
    <row r="569" ht="15.75" customHeight="1">
      <c r="W569" s="25"/>
      <c r="AB569" s="26"/>
      <c r="BR569" s="25"/>
      <c r="BT569" s="25"/>
    </row>
    <row r="570" ht="15.75" customHeight="1">
      <c r="W570" s="25"/>
      <c r="AB570" s="26"/>
      <c r="BR570" s="25"/>
      <c r="BT570" s="25"/>
    </row>
    <row r="571" ht="15.75" customHeight="1">
      <c r="W571" s="25"/>
      <c r="AB571" s="26"/>
      <c r="BR571" s="25"/>
      <c r="BT571" s="25"/>
    </row>
    <row r="572" ht="15.75" customHeight="1">
      <c r="W572" s="25"/>
      <c r="AB572" s="26"/>
      <c r="BR572" s="25"/>
      <c r="BT572" s="25"/>
    </row>
    <row r="573" ht="15.75" customHeight="1">
      <c r="W573" s="25"/>
      <c r="AB573" s="26"/>
      <c r="BR573" s="25"/>
      <c r="BT573" s="25"/>
    </row>
    <row r="574" ht="15.75" customHeight="1">
      <c r="W574" s="25"/>
      <c r="AB574" s="26"/>
      <c r="BR574" s="25"/>
      <c r="BT574" s="25"/>
    </row>
    <row r="575" ht="15.75" customHeight="1">
      <c r="W575" s="25"/>
      <c r="AB575" s="26"/>
      <c r="BR575" s="25"/>
      <c r="BT575" s="25"/>
    </row>
    <row r="576" ht="15.75" customHeight="1">
      <c r="W576" s="25"/>
      <c r="AB576" s="26"/>
      <c r="BR576" s="25"/>
      <c r="BT576" s="25"/>
    </row>
    <row r="577" ht="15.75" customHeight="1">
      <c r="W577" s="25"/>
      <c r="AB577" s="26"/>
      <c r="BR577" s="25"/>
      <c r="BT577" s="25"/>
    </row>
    <row r="578" ht="15.75" customHeight="1">
      <c r="W578" s="25"/>
      <c r="AB578" s="26"/>
      <c r="BR578" s="25"/>
      <c r="BT578" s="25"/>
    </row>
    <row r="579" ht="15.75" customHeight="1">
      <c r="W579" s="25"/>
      <c r="AB579" s="26"/>
      <c r="BR579" s="25"/>
      <c r="BT579" s="25"/>
    </row>
    <row r="580" ht="15.75" customHeight="1">
      <c r="W580" s="25"/>
      <c r="AB580" s="26"/>
      <c r="BR580" s="25"/>
      <c r="BT580" s="25"/>
    </row>
    <row r="581" ht="15.75" customHeight="1">
      <c r="W581" s="25"/>
      <c r="AB581" s="26"/>
      <c r="BR581" s="25"/>
      <c r="BT581" s="25"/>
    </row>
    <row r="582" ht="15.75" customHeight="1">
      <c r="W582" s="25"/>
      <c r="AB582" s="26"/>
      <c r="BR582" s="25"/>
      <c r="BT582" s="25"/>
    </row>
    <row r="583" ht="15.75" customHeight="1">
      <c r="W583" s="25"/>
      <c r="AB583" s="26"/>
      <c r="BR583" s="25"/>
      <c r="BT583" s="25"/>
    </row>
    <row r="584" ht="15.75" customHeight="1">
      <c r="W584" s="25"/>
      <c r="AB584" s="26"/>
      <c r="BR584" s="25"/>
      <c r="BT584" s="25"/>
    </row>
    <row r="585" ht="15.75" customHeight="1">
      <c r="W585" s="25"/>
      <c r="AB585" s="26"/>
      <c r="BR585" s="25"/>
      <c r="BT585" s="25"/>
    </row>
    <row r="586" ht="15.75" customHeight="1">
      <c r="W586" s="25"/>
      <c r="AB586" s="26"/>
      <c r="BR586" s="25"/>
      <c r="BT586" s="25"/>
    </row>
    <row r="587" ht="15.75" customHeight="1">
      <c r="W587" s="25"/>
      <c r="AB587" s="26"/>
      <c r="BR587" s="25"/>
      <c r="BT587" s="25"/>
    </row>
    <row r="588" ht="15.75" customHeight="1">
      <c r="W588" s="25"/>
      <c r="AB588" s="26"/>
      <c r="BR588" s="25"/>
      <c r="BT588" s="25"/>
    </row>
    <row r="589" ht="15.75" customHeight="1">
      <c r="W589" s="25"/>
      <c r="AB589" s="26"/>
      <c r="BR589" s="25"/>
      <c r="BT589" s="25"/>
    </row>
    <row r="590" ht="15.75" customHeight="1">
      <c r="W590" s="25"/>
      <c r="AB590" s="26"/>
      <c r="BR590" s="25"/>
      <c r="BT590" s="25"/>
    </row>
    <row r="591" ht="15.75" customHeight="1">
      <c r="W591" s="25"/>
      <c r="AB591" s="26"/>
      <c r="BR591" s="25"/>
      <c r="BT591" s="25"/>
    </row>
    <row r="592" ht="15.75" customHeight="1">
      <c r="W592" s="25"/>
      <c r="AB592" s="26"/>
      <c r="BR592" s="25"/>
      <c r="BT592" s="25"/>
    </row>
    <row r="593" ht="15.75" customHeight="1">
      <c r="W593" s="25"/>
      <c r="AB593" s="26"/>
      <c r="BR593" s="25"/>
      <c r="BT593" s="25"/>
    </row>
    <row r="594" ht="15.75" customHeight="1">
      <c r="W594" s="25"/>
      <c r="AB594" s="26"/>
      <c r="BR594" s="25"/>
      <c r="BT594" s="25"/>
    </row>
    <row r="595" ht="15.75" customHeight="1">
      <c r="W595" s="25"/>
      <c r="AB595" s="26"/>
      <c r="BR595" s="25"/>
      <c r="BT595" s="25"/>
    </row>
    <row r="596" ht="15.75" customHeight="1">
      <c r="W596" s="25"/>
      <c r="AB596" s="26"/>
      <c r="BR596" s="25"/>
      <c r="BT596" s="25"/>
    </row>
    <row r="597" ht="15.75" customHeight="1">
      <c r="W597" s="25"/>
      <c r="AB597" s="26"/>
      <c r="BR597" s="25"/>
      <c r="BT597" s="25"/>
    </row>
    <row r="598" ht="15.75" customHeight="1">
      <c r="W598" s="25"/>
      <c r="AB598" s="26"/>
      <c r="BR598" s="25"/>
      <c r="BT598" s="25"/>
    </row>
    <row r="599" ht="15.75" customHeight="1">
      <c r="W599" s="25"/>
      <c r="AB599" s="26"/>
      <c r="BR599" s="25"/>
      <c r="BT599" s="25"/>
    </row>
    <row r="600" ht="15.75" customHeight="1">
      <c r="W600" s="25"/>
      <c r="AB600" s="26"/>
      <c r="BR600" s="25"/>
      <c r="BT600" s="25"/>
    </row>
    <row r="601" ht="15.75" customHeight="1">
      <c r="W601" s="25"/>
      <c r="AB601" s="26"/>
      <c r="BR601" s="25"/>
      <c r="BT601" s="25"/>
    </row>
    <row r="602" ht="15.75" customHeight="1">
      <c r="W602" s="25"/>
      <c r="AB602" s="26"/>
      <c r="BR602" s="25"/>
      <c r="BT602" s="25"/>
    </row>
    <row r="603" ht="15.75" customHeight="1">
      <c r="W603" s="25"/>
      <c r="AB603" s="26"/>
      <c r="BR603" s="25"/>
      <c r="BT603" s="25"/>
    </row>
    <row r="604" ht="15.75" customHeight="1">
      <c r="W604" s="25"/>
      <c r="AB604" s="26"/>
      <c r="BR604" s="25"/>
      <c r="BT604" s="25"/>
    </row>
    <row r="605" ht="15.75" customHeight="1">
      <c r="W605" s="25"/>
      <c r="AB605" s="26"/>
      <c r="BR605" s="25"/>
      <c r="BT605" s="25"/>
    </row>
    <row r="606" ht="15.75" customHeight="1">
      <c r="W606" s="25"/>
      <c r="AB606" s="26"/>
      <c r="BR606" s="25"/>
      <c r="BT606" s="25"/>
    </row>
    <row r="607" ht="15.75" customHeight="1">
      <c r="W607" s="25"/>
      <c r="AB607" s="26"/>
      <c r="BR607" s="25"/>
      <c r="BT607" s="25"/>
    </row>
    <row r="608" ht="15.75" customHeight="1">
      <c r="W608" s="25"/>
      <c r="AB608" s="26"/>
      <c r="BR608" s="25"/>
      <c r="BT608" s="25"/>
    </row>
    <row r="609" ht="15.75" customHeight="1">
      <c r="W609" s="25"/>
      <c r="AB609" s="26"/>
      <c r="BR609" s="25"/>
      <c r="BT609" s="25"/>
    </row>
    <row r="610" ht="15.75" customHeight="1">
      <c r="W610" s="25"/>
      <c r="AB610" s="26"/>
      <c r="BR610" s="25"/>
      <c r="BT610" s="25"/>
    </row>
    <row r="611" ht="15.75" customHeight="1">
      <c r="W611" s="25"/>
      <c r="AB611" s="26"/>
      <c r="BR611" s="25"/>
      <c r="BT611" s="25"/>
    </row>
    <row r="612" ht="15.75" customHeight="1">
      <c r="W612" s="25"/>
      <c r="AB612" s="26"/>
      <c r="BR612" s="25"/>
      <c r="BT612" s="25"/>
    </row>
    <row r="613" ht="15.75" customHeight="1">
      <c r="W613" s="25"/>
      <c r="AB613" s="26"/>
      <c r="BR613" s="25"/>
      <c r="BT613" s="25"/>
    </row>
    <row r="614" ht="15.75" customHeight="1">
      <c r="W614" s="25"/>
      <c r="AB614" s="26"/>
      <c r="BR614" s="25"/>
      <c r="BT614" s="25"/>
    </row>
    <row r="615" ht="15.75" customHeight="1">
      <c r="W615" s="25"/>
      <c r="AB615" s="26"/>
      <c r="BR615" s="25"/>
      <c r="BT615" s="25"/>
    </row>
    <row r="616" ht="15.75" customHeight="1">
      <c r="W616" s="25"/>
      <c r="AB616" s="26"/>
      <c r="BR616" s="25"/>
      <c r="BT616" s="25"/>
    </row>
    <row r="617" ht="15.75" customHeight="1">
      <c r="W617" s="25"/>
      <c r="AB617" s="26"/>
      <c r="BR617" s="25"/>
      <c r="BT617" s="25"/>
    </row>
    <row r="618" ht="15.75" customHeight="1">
      <c r="W618" s="25"/>
      <c r="AB618" s="26"/>
      <c r="BR618" s="25"/>
      <c r="BT618" s="25"/>
    </row>
    <row r="619" ht="15.75" customHeight="1">
      <c r="W619" s="25"/>
      <c r="AB619" s="26"/>
      <c r="BR619" s="25"/>
      <c r="BT619" s="25"/>
    </row>
    <row r="620" ht="15.75" customHeight="1">
      <c r="W620" s="25"/>
      <c r="AB620" s="26"/>
      <c r="BR620" s="25"/>
      <c r="BT620" s="25"/>
    </row>
    <row r="621" ht="15.75" customHeight="1">
      <c r="W621" s="25"/>
      <c r="AB621" s="26"/>
      <c r="BR621" s="25"/>
      <c r="BT621" s="25"/>
    </row>
    <row r="622" ht="15.75" customHeight="1">
      <c r="W622" s="25"/>
      <c r="AB622" s="26"/>
      <c r="BR622" s="25"/>
      <c r="BT622" s="25"/>
    </row>
    <row r="623" ht="15.75" customHeight="1">
      <c r="W623" s="25"/>
      <c r="AB623" s="26"/>
      <c r="BR623" s="25"/>
      <c r="BT623" s="25"/>
    </row>
    <row r="624" ht="15.75" customHeight="1">
      <c r="W624" s="25"/>
      <c r="AB624" s="26"/>
      <c r="BR624" s="25"/>
      <c r="BT624" s="25"/>
    </row>
    <row r="625" ht="15.75" customHeight="1">
      <c r="W625" s="25"/>
      <c r="AB625" s="26"/>
      <c r="BR625" s="25"/>
      <c r="BT625" s="25"/>
    </row>
    <row r="626" ht="15.75" customHeight="1">
      <c r="W626" s="25"/>
      <c r="AB626" s="26"/>
      <c r="BR626" s="25"/>
      <c r="BT626" s="25"/>
    </row>
    <row r="627" ht="15.75" customHeight="1">
      <c r="W627" s="25"/>
      <c r="AB627" s="26"/>
      <c r="BR627" s="25"/>
      <c r="BT627" s="25"/>
    </row>
    <row r="628" ht="15.75" customHeight="1">
      <c r="W628" s="25"/>
      <c r="AB628" s="26"/>
      <c r="BR628" s="25"/>
      <c r="BT628" s="25"/>
    </row>
    <row r="629" ht="15.75" customHeight="1">
      <c r="W629" s="25"/>
      <c r="AB629" s="26"/>
      <c r="BR629" s="25"/>
      <c r="BT629" s="25"/>
    </row>
    <row r="630" ht="15.75" customHeight="1">
      <c r="W630" s="25"/>
      <c r="AB630" s="26"/>
      <c r="BR630" s="25"/>
      <c r="BT630" s="25"/>
    </row>
    <row r="631" ht="15.75" customHeight="1">
      <c r="W631" s="25"/>
      <c r="AB631" s="26"/>
      <c r="BR631" s="25"/>
      <c r="BT631" s="25"/>
    </row>
    <row r="632" ht="15.75" customHeight="1">
      <c r="W632" s="25"/>
      <c r="AB632" s="26"/>
      <c r="BR632" s="25"/>
      <c r="BT632" s="25"/>
    </row>
    <row r="633" ht="15.75" customHeight="1">
      <c r="W633" s="25"/>
      <c r="AB633" s="26"/>
      <c r="BR633" s="25"/>
      <c r="BT633" s="25"/>
    </row>
    <row r="634" ht="15.75" customHeight="1">
      <c r="W634" s="25"/>
      <c r="AB634" s="26"/>
      <c r="BR634" s="25"/>
      <c r="BT634" s="25"/>
    </row>
    <row r="635" ht="15.75" customHeight="1">
      <c r="W635" s="25"/>
      <c r="AB635" s="26"/>
      <c r="BR635" s="25"/>
      <c r="BT635" s="25"/>
    </row>
    <row r="636" ht="15.75" customHeight="1">
      <c r="W636" s="25"/>
      <c r="AB636" s="26"/>
      <c r="BR636" s="25"/>
      <c r="BT636" s="25"/>
    </row>
    <row r="637" ht="15.75" customHeight="1">
      <c r="W637" s="25"/>
      <c r="AB637" s="26"/>
      <c r="BR637" s="25"/>
      <c r="BT637" s="25"/>
    </row>
    <row r="638" ht="15.75" customHeight="1">
      <c r="W638" s="25"/>
      <c r="AB638" s="26"/>
      <c r="BR638" s="25"/>
      <c r="BT638" s="25"/>
    </row>
    <row r="639" ht="15.75" customHeight="1">
      <c r="W639" s="25"/>
      <c r="AB639" s="26"/>
      <c r="BR639" s="25"/>
      <c r="BT639" s="25"/>
    </row>
    <row r="640" ht="15.75" customHeight="1">
      <c r="W640" s="25"/>
      <c r="AB640" s="26"/>
      <c r="BR640" s="25"/>
      <c r="BT640" s="25"/>
    </row>
    <row r="641" ht="15.75" customHeight="1">
      <c r="W641" s="25"/>
      <c r="AB641" s="26"/>
      <c r="BR641" s="25"/>
      <c r="BT641" s="25"/>
    </row>
    <row r="642" ht="15.75" customHeight="1">
      <c r="W642" s="25"/>
      <c r="AB642" s="26"/>
      <c r="BR642" s="25"/>
      <c r="BT642" s="25"/>
    </row>
    <row r="643" ht="15.75" customHeight="1">
      <c r="W643" s="25"/>
      <c r="AB643" s="26"/>
      <c r="BR643" s="25"/>
      <c r="BT643" s="25"/>
    </row>
    <row r="644" ht="15.75" customHeight="1">
      <c r="W644" s="25"/>
      <c r="AB644" s="26"/>
      <c r="BR644" s="25"/>
      <c r="BT644" s="25"/>
    </row>
    <row r="645" ht="15.75" customHeight="1">
      <c r="W645" s="25"/>
      <c r="AB645" s="26"/>
      <c r="BR645" s="25"/>
      <c r="BT645" s="25"/>
    </row>
    <row r="646" ht="15.75" customHeight="1">
      <c r="W646" s="25"/>
      <c r="AB646" s="26"/>
      <c r="BR646" s="25"/>
      <c r="BT646" s="25"/>
    </row>
    <row r="647" ht="15.75" customHeight="1">
      <c r="W647" s="25"/>
      <c r="AB647" s="26"/>
      <c r="BR647" s="25"/>
      <c r="BT647" s="25"/>
    </row>
    <row r="648" ht="15.75" customHeight="1">
      <c r="W648" s="25"/>
      <c r="AB648" s="26"/>
      <c r="BR648" s="25"/>
      <c r="BT648" s="25"/>
    </row>
    <row r="649" ht="15.75" customHeight="1">
      <c r="W649" s="25"/>
      <c r="AB649" s="26"/>
      <c r="BR649" s="25"/>
      <c r="BT649" s="25"/>
    </row>
    <row r="650" ht="15.75" customHeight="1">
      <c r="W650" s="25"/>
      <c r="AB650" s="26"/>
      <c r="BR650" s="25"/>
      <c r="BT650" s="25"/>
    </row>
    <row r="651" ht="15.75" customHeight="1">
      <c r="W651" s="25"/>
      <c r="AB651" s="26"/>
      <c r="BR651" s="25"/>
      <c r="BT651" s="25"/>
    </row>
    <row r="652" ht="15.75" customHeight="1">
      <c r="W652" s="25"/>
      <c r="AB652" s="26"/>
      <c r="BR652" s="25"/>
      <c r="BT652" s="25"/>
    </row>
    <row r="653" ht="15.75" customHeight="1">
      <c r="W653" s="25"/>
      <c r="AB653" s="26"/>
      <c r="BR653" s="25"/>
      <c r="BT653" s="25"/>
    </row>
    <row r="654" ht="15.75" customHeight="1">
      <c r="W654" s="25"/>
      <c r="AB654" s="26"/>
      <c r="BR654" s="25"/>
      <c r="BT654" s="25"/>
    </row>
    <row r="655" ht="15.75" customHeight="1">
      <c r="W655" s="25"/>
      <c r="AB655" s="26"/>
      <c r="BR655" s="25"/>
      <c r="BT655" s="25"/>
    </row>
    <row r="656" ht="15.75" customHeight="1">
      <c r="W656" s="25"/>
      <c r="AB656" s="26"/>
      <c r="BR656" s="25"/>
      <c r="BT656" s="25"/>
    </row>
    <row r="657" ht="15.75" customHeight="1">
      <c r="W657" s="25"/>
      <c r="AB657" s="26"/>
      <c r="BR657" s="25"/>
      <c r="BT657" s="25"/>
    </row>
    <row r="658" ht="15.75" customHeight="1">
      <c r="W658" s="25"/>
      <c r="AB658" s="26"/>
      <c r="BR658" s="25"/>
      <c r="BT658" s="25"/>
    </row>
    <row r="659" ht="15.75" customHeight="1">
      <c r="W659" s="25"/>
      <c r="AB659" s="26"/>
      <c r="BR659" s="25"/>
      <c r="BT659" s="25"/>
    </row>
    <row r="660" ht="15.75" customHeight="1">
      <c r="W660" s="25"/>
      <c r="AB660" s="26"/>
      <c r="BR660" s="25"/>
      <c r="BT660" s="25"/>
    </row>
    <row r="661" ht="15.75" customHeight="1">
      <c r="W661" s="25"/>
      <c r="AB661" s="26"/>
      <c r="BR661" s="25"/>
      <c r="BT661" s="25"/>
    </row>
    <row r="662" ht="15.75" customHeight="1">
      <c r="W662" s="25"/>
      <c r="AB662" s="26"/>
      <c r="BR662" s="25"/>
      <c r="BT662" s="25"/>
    </row>
    <row r="663" ht="15.75" customHeight="1">
      <c r="W663" s="25"/>
      <c r="AB663" s="26"/>
      <c r="BR663" s="25"/>
      <c r="BT663" s="25"/>
    </row>
    <row r="664" ht="15.75" customHeight="1">
      <c r="W664" s="25"/>
      <c r="AB664" s="26"/>
      <c r="BR664" s="25"/>
      <c r="BT664" s="25"/>
    </row>
    <row r="665" ht="15.75" customHeight="1">
      <c r="W665" s="25"/>
      <c r="AB665" s="26"/>
      <c r="BR665" s="25"/>
      <c r="BT665" s="25"/>
    </row>
    <row r="666" ht="15.75" customHeight="1">
      <c r="W666" s="25"/>
      <c r="AB666" s="26"/>
      <c r="BR666" s="25"/>
      <c r="BT666" s="25"/>
    </row>
    <row r="667" ht="15.75" customHeight="1">
      <c r="W667" s="25"/>
      <c r="AB667" s="26"/>
      <c r="BR667" s="25"/>
      <c r="BT667" s="25"/>
    </row>
    <row r="668" ht="15.75" customHeight="1">
      <c r="W668" s="25"/>
      <c r="AB668" s="26"/>
      <c r="BR668" s="25"/>
      <c r="BT668" s="25"/>
    </row>
    <row r="669" ht="15.75" customHeight="1">
      <c r="W669" s="25"/>
      <c r="AB669" s="26"/>
      <c r="BR669" s="25"/>
      <c r="BT669" s="25"/>
    </row>
    <row r="670" ht="15.75" customHeight="1">
      <c r="W670" s="25"/>
      <c r="AB670" s="26"/>
      <c r="BR670" s="25"/>
      <c r="BT670" s="25"/>
    </row>
    <row r="671" ht="15.75" customHeight="1">
      <c r="W671" s="25"/>
      <c r="AB671" s="26"/>
      <c r="BR671" s="25"/>
      <c r="BT671" s="25"/>
    </row>
    <row r="672" ht="15.75" customHeight="1">
      <c r="W672" s="25"/>
      <c r="AB672" s="26"/>
      <c r="BR672" s="25"/>
      <c r="BT672" s="25"/>
    </row>
    <row r="673" ht="15.75" customHeight="1">
      <c r="W673" s="25"/>
      <c r="AB673" s="26"/>
      <c r="BR673" s="25"/>
      <c r="BT673" s="25"/>
    </row>
    <row r="674" ht="15.75" customHeight="1">
      <c r="W674" s="25"/>
      <c r="AB674" s="26"/>
      <c r="BR674" s="25"/>
      <c r="BT674" s="25"/>
    </row>
    <row r="675" ht="15.75" customHeight="1">
      <c r="W675" s="25"/>
      <c r="AB675" s="26"/>
      <c r="BR675" s="25"/>
      <c r="BT675" s="25"/>
    </row>
    <row r="676" ht="15.75" customHeight="1">
      <c r="W676" s="25"/>
      <c r="AB676" s="26"/>
      <c r="BR676" s="25"/>
      <c r="BT676" s="25"/>
    </row>
    <row r="677" ht="15.75" customHeight="1">
      <c r="W677" s="25"/>
      <c r="AB677" s="26"/>
      <c r="BR677" s="25"/>
      <c r="BT677" s="25"/>
    </row>
    <row r="678" ht="15.75" customHeight="1">
      <c r="W678" s="25"/>
      <c r="AB678" s="26"/>
      <c r="BR678" s="25"/>
      <c r="BT678" s="25"/>
    </row>
    <row r="679" ht="15.75" customHeight="1">
      <c r="W679" s="25"/>
      <c r="AB679" s="26"/>
      <c r="BR679" s="25"/>
      <c r="BT679" s="25"/>
    </row>
    <row r="680" ht="15.75" customHeight="1">
      <c r="W680" s="25"/>
      <c r="AB680" s="26"/>
      <c r="BR680" s="25"/>
      <c r="BT680" s="25"/>
    </row>
    <row r="681" ht="15.75" customHeight="1">
      <c r="W681" s="25"/>
      <c r="AB681" s="26"/>
      <c r="BR681" s="25"/>
      <c r="BT681" s="25"/>
    </row>
    <row r="682" ht="15.75" customHeight="1">
      <c r="W682" s="25"/>
      <c r="AB682" s="26"/>
      <c r="BR682" s="25"/>
      <c r="BT682" s="25"/>
    </row>
    <row r="683" ht="15.75" customHeight="1">
      <c r="W683" s="25"/>
      <c r="AB683" s="26"/>
      <c r="BR683" s="25"/>
      <c r="BT683" s="25"/>
    </row>
    <row r="684" ht="15.75" customHeight="1">
      <c r="W684" s="25"/>
      <c r="AB684" s="26"/>
      <c r="BR684" s="25"/>
      <c r="BT684" s="25"/>
    </row>
    <row r="685" ht="15.75" customHeight="1">
      <c r="W685" s="25"/>
      <c r="AB685" s="26"/>
      <c r="BR685" s="25"/>
      <c r="BT685" s="25"/>
    </row>
    <row r="686" ht="15.75" customHeight="1">
      <c r="W686" s="25"/>
      <c r="AB686" s="26"/>
      <c r="BR686" s="25"/>
      <c r="BT686" s="25"/>
    </row>
    <row r="687" ht="15.75" customHeight="1">
      <c r="W687" s="25"/>
      <c r="AB687" s="26"/>
      <c r="BR687" s="25"/>
      <c r="BT687" s="25"/>
    </row>
    <row r="688" ht="15.75" customHeight="1">
      <c r="W688" s="25"/>
      <c r="AB688" s="26"/>
      <c r="BR688" s="25"/>
      <c r="BT688" s="25"/>
    </row>
    <row r="689" ht="15.75" customHeight="1">
      <c r="W689" s="25"/>
      <c r="AB689" s="26"/>
      <c r="BR689" s="25"/>
      <c r="BT689" s="25"/>
    </row>
    <row r="690" ht="15.75" customHeight="1">
      <c r="W690" s="25"/>
      <c r="AB690" s="26"/>
      <c r="BR690" s="25"/>
      <c r="BT690" s="25"/>
    </row>
    <row r="691" ht="15.75" customHeight="1">
      <c r="W691" s="25"/>
      <c r="AB691" s="26"/>
      <c r="BR691" s="25"/>
      <c r="BT691" s="25"/>
    </row>
    <row r="692" ht="15.75" customHeight="1">
      <c r="W692" s="25"/>
      <c r="AB692" s="26"/>
      <c r="BR692" s="25"/>
      <c r="BT692" s="25"/>
    </row>
    <row r="693" ht="15.75" customHeight="1">
      <c r="W693" s="25"/>
      <c r="AB693" s="26"/>
      <c r="BR693" s="25"/>
      <c r="BT693" s="25"/>
    </row>
    <row r="694" ht="15.75" customHeight="1">
      <c r="W694" s="25"/>
      <c r="AB694" s="26"/>
      <c r="BR694" s="25"/>
      <c r="BT694" s="25"/>
    </row>
    <row r="695" ht="15.75" customHeight="1">
      <c r="W695" s="25"/>
      <c r="AB695" s="26"/>
      <c r="BR695" s="25"/>
      <c r="BT695" s="25"/>
    </row>
    <row r="696" ht="15.75" customHeight="1">
      <c r="W696" s="25"/>
      <c r="AB696" s="26"/>
      <c r="BR696" s="25"/>
      <c r="BT696" s="25"/>
    </row>
    <row r="697" ht="15.75" customHeight="1">
      <c r="W697" s="25"/>
      <c r="AB697" s="26"/>
      <c r="BR697" s="25"/>
      <c r="BT697" s="25"/>
    </row>
    <row r="698" ht="15.75" customHeight="1">
      <c r="W698" s="25"/>
      <c r="AB698" s="26"/>
      <c r="BR698" s="25"/>
      <c r="BT698" s="25"/>
    </row>
    <row r="699" ht="15.75" customHeight="1">
      <c r="W699" s="25"/>
      <c r="AB699" s="26"/>
      <c r="BR699" s="25"/>
      <c r="BT699" s="25"/>
    </row>
    <row r="700" ht="15.75" customHeight="1">
      <c r="W700" s="25"/>
      <c r="AB700" s="26"/>
      <c r="BR700" s="25"/>
      <c r="BT700" s="25"/>
    </row>
    <row r="701" ht="15.75" customHeight="1">
      <c r="W701" s="25"/>
      <c r="AB701" s="26"/>
      <c r="BR701" s="25"/>
      <c r="BT701" s="25"/>
    </row>
    <row r="702" ht="15.75" customHeight="1">
      <c r="W702" s="25"/>
      <c r="AB702" s="26"/>
      <c r="BR702" s="25"/>
      <c r="BT702" s="25"/>
    </row>
    <row r="703" ht="15.75" customHeight="1">
      <c r="W703" s="25"/>
      <c r="AB703" s="26"/>
      <c r="BR703" s="25"/>
      <c r="BT703" s="25"/>
    </row>
    <row r="704" ht="15.75" customHeight="1">
      <c r="W704" s="25"/>
      <c r="AB704" s="26"/>
      <c r="BR704" s="25"/>
      <c r="BT704" s="25"/>
    </row>
    <row r="705" ht="15.75" customHeight="1">
      <c r="W705" s="25"/>
      <c r="AB705" s="26"/>
      <c r="BR705" s="25"/>
      <c r="BT705" s="25"/>
    </row>
    <row r="706" ht="15.75" customHeight="1">
      <c r="W706" s="25"/>
      <c r="AB706" s="26"/>
      <c r="BR706" s="25"/>
      <c r="BT706" s="25"/>
    </row>
    <row r="707" ht="15.75" customHeight="1">
      <c r="W707" s="25"/>
      <c r="AB707" s="26"/>
      <c r="BR707" s="25"/>
      <c r="BT707" s="25"/>
    </row>
    <row r="708" ht="15.75" customHeight="1">
      <c r="W708" s="25"/>
      <c r="AB708" s="26"/>
      <c r="BR708" s="25"/>
      <c r="BT708" s="25"/>
    </row>
    <row r="709" ht="15.75" customHeight="1">
      <c r="W709" s="25"/>
      <c r="AB709" s="26"/>
      <c r="BR709" s="25"/>
      <c r="BT709" s="25"/>
    </row>
    <row r="710" ht="15.75" customHeight="1">
      <c r="W710" s="25"/>
      <c r="AB710" s="26"/>
      <c r="BR710" s="25"/>
      <c r="BT710" s="25"/>
    </row>
    <row r="711" ht="15.75" customHeight="1">
      <c r="W711" s="25"/>
      <c r="AB711" s="26"/>
      <c r="BR711" s="25"/>
      <c r="BT711" s="25"/>
    </row>
    <row r="712" ht="15.75" customHeight="1">
      <c r="W712" s="25"/>
      <c r="AB712" s="26"/>
      <c r="BR712" s="25"/>
      <c r="BT712" s="25"/>
    </row>
    <row r="713" ht="15.75" customHeight="1">
      <c r="W713" s="25"/>
      <c r="AB713" s="26"/>
      <c r="BR713" s="25"/>
      <c r="BT713" s="25"/>
    </row>
    <row r="714" ht="15.75" customHeight="1">
      <c r="W714" s="25"/>
      <c r="AB714" s="26"/>
      <c r="BR714" s="25"/>
      <c r="BT714" s="25"/>
    </row>
    <row r="715" ht="15.75" customHeight="1">
      <c r="W715" s="25"/>
      <c r="AB715" s="26"/>
      <c r="BR715" s="25"/>
      <c r="BT715" s="25"/>
    </row>
    <row r="716" ht="15.75" customHeight="1">
      <c r="W716" s="25"/>
      <c r="AB716" s="26"/>
      <c r="BR716" s="25"/>
      <c r="BT716" s="25"/>
    </row>
    <row r="717" ht="15.75" customHeight="1">
      <c r="W717" s="25"/>
      <c r="AB717" s="26"/>
      <c r="BR717" s="25"/>
      <c r="BT717" s="25"/>
    </row>
    <row r="718" ht="15.75" customHeight="1">
      <c r="W718" s="25"/>
      <c r="AB718" s="26"/>
      <c r="BR718" s="25"/>
      <c r="BT718" s="25"/>
    </row>
    <row r="719" ht="15.75" customHeight="1">
      <c r="W719" s="25"/>
      <c r="AB719" s="26"/>
      <c r="BR719" s="25"/>
      <c r="BT719" s="25"/>
    </row>
    <row r="720" ht="15.75" customHeight="1">
      <c r="W720" s="25"/>
      <c r="AB720" s="26"/>
      <c r="BR720" s="25"/>
      <c r="BT720" s="25"/>
    </row>
    <row r="721" ht="15.75" customHeight="1">
      <c r="W721" s="25"/>
      <c r="AB721" s="26"/>
      <c r="BR721" s="25"/>
      <c r="BT721" s="25"/>
    </row>
    <row r="722" ht="15.75" customHeight="1">
      <c r="W722" s="25"/>
      <c r="AB722" s="26"/>
      <c r="BR722" s="25"/>
      <c r="BT722" s="25"/>
    </row>
    <row r="723" ht="15.75" customHeight="1">
      <c r="W723" s="25"/>
      <c r="AB723" s="26"/>
      <c r="BR723" s="25"/>
      <c r="BT723" s="25"/>
    </row>
    <row r="724" ht="15.75" customHeight="1">
      <c r="W724" s="25"/>
      <c r="AB724" s="26"/>
      <c r="BR724" s="25"/>
      <c r="BT724" s="25"/>
    </row>
    <row r="725" ht="15.75" customHeight="1">
      <c r="W725" s="25"/>
      <c r="AB725" s="26"/>
      <c r="BR725" s="25"/>
      <c r="BT725" s="25"/>
    </row>
    <row r="726" ht="15.75" customHeight="1">
      <c r="W726" s="25"/>
      <c r="AB726" s="26"/>
      <c r="BR726" s="25"/>
      <c r="BT726" s="25"/>
    </row>
    <row r="727" ht="15.75" customHeight="1">
      <c r="W727" s="25"/>
      <c r="AB727" s="26"/>
      <c r="BR727" s="25"/>
      <c r="BT727" s="25"/>
    </row>
    <row r="728" ht="15.75" customHeight="1">
      <c r="W728" s="25"/>
      <c r="AB728" s="26"/>
      <c r="BR728" s="25"/>
      <c r="BT728" s="25"/>
    </row>
    <row r="729" ht="15.75" customHeight="1">
      <c r="W729" s="25"/>
      <c r="AB729" s="26"/>
      <c r="BR729" s="25"/>
      <c r="BT729" s="25"/>
    </row>
    <row r="730" ht="15.75" customHeight="1">
      <c r="W730" s="25"/>
      <c r="AB730" s="26"/>
      <c r="BR730" s="25"/>
      <c r="BT730" s="25"/>
    </row>
    <row r="731" ht="15.75" customHeight="1">
      <c r="W731" s="25"/>
      <c r="AB731" s="26"/>
      <c r="BR731" s="25"/>
      <c r="BT731" s="25"/>
    </row>
    <row r="732" ht="15.75" customHeight="1">
      <c r="W732" s="25"/>
      <c r="AB732" s="26"/>
      <c r="BR732" s="25"/>
      <c r="BT732" s="25"/>
    </row>
    <row r="733" ht="15.75" customHeight="1">
      <c r="W733" s="25"/>
      <c r="AB733" s="26"/>
      <c r="BR733" s="25"/>
      <c r="BT733" s="25"/>
    </row>
    <row r="734" ht="15.75" customHeight="1">
      <c r="W734" s="25"/>
      <c r="AB734" s="26"/>
      <c r="BR734" s="25"/>
      <c r="BT734" s="25"/>
    </row>
    <row r="735" ht="15.75" customHeight="1">
      <c r="W735" s="25"/>
      <c r="AB735" s="26"/>
      <c r="BR735" s="25"/>
      <c r="BT735" s="25"/>
    </row>
    <row r="736" ht="15.75" customHeight="1">
      <c r="W736" s="25"/>
      <c r="AB736" s="26"/>
      <c r="BR736" s="25"/>
      <c r="BT736" s="25"/>
    </row>
    <row r="737" ht="15.75" customHeight="1">
      <c r="W737" s="25"/>
      <c r="AB737" s="26"/>
      <c r="BR737" s="25"/>
      <c r="BT737" s="25"/>
    </row>
    <row r="738" ht="15.75" customHeight="1">
      <c r="W738" s="25"/>
      <c r="AB738" s="26"/>
      <c r="BR738" s="25"/>
      <c r="BT738" s="25"/>
    </row>
    <row r="739" ht="15.75" customHeight="1">
      <c r="W739" s="25"/>
      <c r="AB739" s="26"/>
      <c r="BR739" s="25"/>
      <c r="BT739" s="25"/>
    </row>
    <row r="740" ht="15.75" customHeight="1">
      <c r="W740" s="25"/>
      <c r="AB740" s="26"/>
      <c r="BR740" s="25"/>
      <c r="BT740" s="25"/>
    </row>
    <row r="741" ht="15.75" customHeight="1">
      <c r="W741" s="25"/>
      <c r="AB741" s="26"/>
      <c r="BR741" s="25"/>
      <c r="BT741" s="25"/>
    </row>
    <row r="742" ht="15.75" customHeight="1">
      <c r="W742" s="25"/>
      <c r="AB742" s="26"/>
      <c r="BR742" s="25"/>
      <c r="BT742" s="25"/>
    </row>
    <row r="743" ht="15.75" customHeight="1">
      <c r="W743" s="25"/>
      <c r="AB743" s="26"/>
      <c r="BR743" s="25"/>
      <c r="BT743" s="25"/>
    </row>
    <row r="744" ht="15.75" customHeight="1">
      <c r="W744" s="25"/>
      <c r="AB744" s="26"/>
      <c r="BR744" s="25"/>
      <c r="BT744" s="25"/>
    </row>
    <row r="745" ht="15.75" customHeight="1">
      <c r="W745" s="25"/>
      <c r="AB745" s="26"/>
      <c r="BR745" s="25"/>
      <c r="BT745" s="25"/>
    </row>
    <row r="746" ht="15.75" customHeight="1">
      <c r="W746" s="25"/>
      <c r="AB746" s="26"/>
      <c r="BR746" s="25"/>
      <c r="BT746" s="25"/>
    </row>
    <row r="747" ht="15.75" customHeight="1">
      <c r="W747" s="25"/>
      <c r="AB747" s="26"/>
      <c r="BR747" s="25"/>
      <c r="BT747" s="25"/>
    </row>
    <row r="748" ht="15.75" customHeight="1">
      <c r="W748" s="25"/>
      <c r="AB748" s="26"/>
      <c r="BR748" s="25"/>
      <c r="BT748" s="25"/>
    </row>
    <row r="749" ht="15.75" customHeight="1">
      <c r="W749" s="25"/>
      <c r="AB749" s="26"/>
      <c r="BR749" s="25"/>
      <c r="BT749" s="25"/>
    </row>
    <row r="750" ht="15.75" customHeight="1">
      <c r="W750" s="25"/>
      <c r="AB750" s="26"/>
      <c r="BR750" s="25"/>
      <c r="BT750" s="25"/>
    </row>
    <row r="751" ht="15.75" customHeight="1">
      <c r="W751" s="25"/>
      <c r="AB751" s="26"/>
      <c r="BR751" s="25"/>
      <c r="BT751" s="25"/>
    </row>
    <row r="752" ht="15.75" customHeight="1">
      <c r="W752" s="25"/>
      <c r="AB752" s="26"/>
      <c r="BR752" s="25"/>
      <c r="BT752" s="25"/>
    </row>
    <row r="753" ht="15.75" customHeight="1">
      <c r="W753" s="25"/>
      <c r="AB753" s="26"/>
      <c r="BR753" s="25"/>
      <c r="BT753" s="25"/>
    </row>
    <row r="754" ht="15.75" customHeight="1">
      <c r="W754" s="25"/>
      <c r="AB754" s="26"/>
      <c r="BR754" s="25"/>
      <c r="BT754" s="25"/>
    </row>
    <row r="755" ht="15.75" customHeight="1">
      <c r="W755" s="25"/>
      <c r="AB755" s="26"/>
      <c r="BR755" s="25"/>
      <c r="BT755" s="25"/>
    </row>
    <row r="756" ht="15.75" customHeight="1">
      <c r="W756" s="25"/>
      <c r="AB756" s="26"/>
      <c r="BR756" s="25"/>
      <c r="BT756" s="25"/>
    </row>
    <row r="757" ht="15.75" customHeight="1">
      <c r="W757" s="25"/>
      <c r="AB757" s="26"/>
      <c r="BR757" s="25"/>
      <c r="BT757" s="25"/>
    </row>
    <row r="758" ht="15.75" customHeight="1">
      <c r="W758" s="25"/>
      <c r="AB758" s="26"/>
      <c r="BR758" s="25"/>
      <c r="BT758" s="25"/>
    </row>
    <row r="759" ht="15.75" customHeight="1">
      <c r="W759" s="25"/>
      <c r="AB759" s="26"/>
      <c r="BR759" s="25"/>
      <c r="BT759" s="25"/>
    </row>
    <row r="760" ht="15.75" customHeight="1">
      <c r="W760" s="25"/>
      <c r="AB760" s="26"/>
      <c r="BR760" s="25"/>
      <c r="BT760" s="25"/>
    </row>
    <row r="761" ht="15.75" customHeight="1">
      <c r="W761" s="25"/>
      <c r="AB761" s="26"/>
      <c r="BR761" s="25"/>
      <c r="BT761" s="25"/>
    </row>
    <row r="762" ht="15.75" customHeight="1">
      <c r="W762" s="25"/>
      <c r="AB762" s="26"/>
      <c r="BR762" s="25"/>
      <c r="BT762" s="25"/>
    </row>
    <row r="763" ht="15.75" customHeight="1">
      <c r="W763" s="25"/>
      <c r="AB763" s="26"/>
      <c r="BR763" s="25"/>
      <c r="BT763" s="25"/>
    </row>
    <row r="764" ht="15.75" customHeight="1">
      <c r="W764" s="25"/>
      <c r="AB764" s="26"/>
      <c r="BR764" s="25"/>
      <c r="BT764" s="25"/>
    </row>
    <row r="765" ht="15.75" customHeight="1">
      <c r="W765" s="25"/>
      <c r="AB765" s="26"/>
      <c r="BR765" s="25"/>
      <c r="BT765" s="25"/>
    </row>
    <row r="766" ht="15.75" customHeight="1">
      <c r="W766" s="25"/>
      <c r="AB766" s="26"/>
      <c r="BR766" s="25"/>
      <c r="BT766" s="25"/>
    </row>
    <row r="767" ht="15.75" customHeight="1">
      <c r="W767" s="25"/>
      <c r="AB767" s="26"/>
      <c r="BR767" s="25"/>
      <c r="BT767" s="25"/>
    </row>
    <row r="768" ht="15.75" customHeight="1">
      <c r="W768" s="25"/>
      <c r="AB768" s="26"/>
      <c r="BR768" s="25"/>
      <c r="BT768" s="25"/>
    </row>
    <row r="769" ht="15.75" customHeight="1">
      <c r="W769" s="25"/>
      <c r="AB769" s="26"/>
      <c r="BR769" s="25"/>
      <c r="BT769" s="25"/>
    </row>
    <row r="770" ht="15.75" customHeight="1">
      <c r="W770" s="25"/>
      <c r="AB770" s="26"/>
      <c r="BR770" s="25"/>
      <c r="BT770" s="25"/>
    </row>
    <row r="771" ht="15.75" customHeight="1">
      <c r="W771" s="25"/>
      <c r="AB771" s="26"/>
      <c r="BR771" s="25"/>
      <c r="BT771" s="25"/>
    </row>
    <row r="772" ht="15.75" customHeight="1">
      <c r="W772" s="25"/>
      <c r="AB772" s="26"/>
      <c r="BR772" s="25"/>
      <c r="BT772" s="25"/>
    </row>
    <row r="773" ht="15.75" customHeight="1">
      <c r="W773" s="25"/>
      <c r="AB773" s="26"/>
      <c r="BR773" s="25"/>
      <c r="BT773" s="25"/>
    </row>
    <row r="774" ht="15.75" customHeight="1">
      <c r="W774" s="25"/>
      <c r="AB774" s="26"/>
      <c r="BR774" s="25"/>
      <c r="BT774" s="25"/>
    </row>
    <row r="775" ht="15.75" customHeight="1">
      <c r="W775" s="25"/>
      <c r="AB775" s="26"/>
      <c r="BR775" s="25"/>
      <c r="BT775" s="25"/>
    </row>
    <row r="776" ht="15.75" customHeight="1">
      <c r="W776" s="25"/>
      <c r="AB776" s="26"/>
      <c r="BR776" s="25"/>
      <c r="BT776" s="25"/>
    </row>
    <row r="777" ht="15.75" customHeight="1">
      <c r="W777" s="25"/>
      <c r="AB777" s="26"/>
      <c r="BR777" s="25"/>
      <c r="BT777" s="25"/>
    </row>
    <row r="778" ht="15.75" customHeight="1">
      <c r="W778" s="25"/>
      <c r="AB778" s="26"/>
      <c r="BR778" s="25"/>
      <c r="BT778" s="25"/>
    </row>
    <row r="779" ht="15.75" customHeight="1">
      <c r="W779" s="25"/>
      <c r="AB779" s="26"/>
      <c r="BR779" s="25"/>
      <c r="BT779" s="25"/>
    </row>
    <row r="780" ht="15.75" customHeight="1">
      <c r="W780" s="25"/>
      <c r="AB780" s="26"/>
      <c r="BR780" s="25"/>
      <c r="BT780" s="25"/>
    </row>
    <row r="781" ht="15.75" customHeight="1">
      <c r="W781" s="25"/>
      <c r="AB781" s="26"/>
      <c r="BR781" s="25"/>
      <c r="BT781" s="25"/>
    </row>
    <row r="782" ht="15.75" customHeight="1">
      <c r="W782" s="25"/>
      <c r="AB782" s="26"/>
      <c r="BR782" s="25"/>
      <c r="BT782" s="25"/>
    </row>
    <row r="783" ht="15.75" customHeight="1">
      <c r="W783" s="25"/>
      <c r="AB783" s="26"/>
      <c r="BR783" s="25"/>
      <c r="BT783" s="25"/>
    </row>
    <row r="784" ht="15.75" customHeight="1">
      <c r="W784" s="25"/>
      <c r="AB784" s="26"/>
      <c r="BR784" s="25"/>
      <c r="BT784" s="25"/>
    </row>
    <row r="785" ht="15.75" customHeight="1">
      <c r="W785" s="25"/>
      <c r="AB785" s="26"/>
      <c r="BR785" s="25"/>
      <c r="BT785" s="25"/>
    </row>
    <row r="786" ht="15.75" customHeight="1">
      <c r="W786" s="25"/>
      <c r="AB786" s="26"/>
      <c r="BR786" s="25"/>
      <c r="BT786" s="25"/>
    </row>
    <row r="787" ht="15.75" customHeight="1">
      <c r="W787" s="25"/>
      <c r="AB787" s="26"/>
      <c r="BR787" s="25"/>
      <c r="BT787" s="25"/>
    </row>
    <row r="788" ht="15.75" customHeight="1">
      <c r="W788" s="25"/>
      <c r="AB788" s="26"/>
      <c r="BR788" s="25"/>
      <c r="BT788" s="25"/>
    </row>
    <row r="789" ht="15.75" customHeight="1">
      <c r="W789" s="25"/>
      <c r="AB789" s="26"/>
      <c r="BR789" s="25"/>
      <c r="BT789" s="25"/>
    </row>
    <row r="790" ht="15.75" customHeight="1">
      <c r="W790" s="25"/>
      <c r="AB790" s="26"/>
      <c r="BR790" s="25"/>
      <c r="BT790" s="25"/>
    </row>
    <row r="791" ht="15.75" customHeight="1">
      <c r="W791" s="25"/>
      <c r="AB791" s="26"/>
      <c r="BR791" s="25"/>
      <c r="BT791" s="25"/>
    </row>
    <row r="792" ht="15.75" customHeight="1">
      <c r="W792" s="25"/>
      <c r="AB792" s="26"/>
      <c r="BR792" s="25"/>
      <c r="BT792" s="25"/>
    </row>
    <row r="793" ht="15.75" customHeight="1">
      <c r="W793" s="25"/>
      <c r="AB793" s="26"/>
      <c r="BR793" s="25"/>
      <c r="BT793" s="25"/>
    </row>
    <row r="794" ht="15.75" customHeight="1">
      <c r="W794" s="25"/>
      <c r="AB794" s="26"/>
      <c r="BR794" s="25"/>
      <c r="BT794" s="25"/>
    </row>
    <row r="795" ht="15.75" customHeight="1">
      <c r="W795" s="25"/>
      <c r="AB795" s="26"/>
      <c r="BR795" s="25"/>
      <c r="BT795" s="25"/>
    </row>
    <row r="796" ht="15.75" customHeight="1">
      <c r="W796" s="25"/>
      <c r="AB796" s="26"/>
      <c r="BR796" s="25"/>
      <c r="BT796" s="25"/>
    </row>
    <row r="797" ht="15.75" customHeight="1">
      <c r="W797" s="25"/>
      <c r="AB797" s="26"/>
      <c r="BR797" s="25"/>
      <c r="BT797" s="25"/>
    </row>
    <row r="798" ht="15.75" customHeight="1">
      <c r="W798" s="25"/>
      <c r="AB798" s="26"/>
      <c r="BR798" s="25"/>
      <c r="BT798" s="25"/>
    </row>
    <row r="799" ht="15.75" customHeight="1">
      <c r="W799" s="25"/>
      <c r="AB799" s="26"/>
      <c r="BR799" s="25"/>
      <c r="BT799" s="25"/>
    </row>
    <row r="800" ht="15.75" customHeight="1">
      <c r="W800" s="25"/>
      <c r="AB800" s="26"/>
      <c r="BR800" s="25"/>
      <c r="BT800" s="25"/>
    </row>
    <row r="801" ht="15.75" customHeight="1">
      <c r="W801" s="25"/>
      <c r="AB801" s="26"/>
      <c r="BR801" s="25"/>
      <c r="BT801" s="25"/>
    </row>
    <row r="802" ht="15.75" customHeight="1">
      <c r="W802" s="25"/>
      <c r="AB802" s="26"/>
      <c r="BR802" s="25"/>
      <c r="BT802" s="25"/>
    </row>
    <row r="803" ht="15.75" customHeight="1">
      <c r="W803" s="25"/>
      <c r="AB803" s="26"/>
      <c r="BR803" s="25"/>
      <c r="BT803" s="25"/>
    </row>
    <row r="804" ht="15.75" customHeight="1">
      <c r="W804" s="25"/>
      <c r="AB804" s="26"/>
      <c r="BR804" s="25"/>
      <c r="BT804" s="25"/>
    </row>
    <row r="805" ht="15.75" customHeight="1">
      <c r="W805" s="25"/>
      <c r="AB805" s="26"/>
      <c r="BR805" s="25"/>
      <c r="BT805" s="25"/>
    </row>
    <row r="806" ht="15.75" customHeight="1">
      <c r="W806" s="25"/>
      <c r="AB806" s="26"/>
      <c r="BR806" s="25"/>
      <c r="BT806" s="25"/>
    </row>
    <row r="807" ht="15.75" customHeight="1">
      <c r="W807" s="25"/>
      <c r="AB807" s="26"/>
      <c r="BR807" s="25"/>
      <c r="BT807" s="25"/>
    </row>
    <row r="808" ht="15.75" customHeight="1">
      <c r="W808" s="25"/>
      <c r="AB808" s="26"/>
      <c r="BR808" s="25"/>
      <c r="BT808" s="25"/>
    </row>
    <row r="809" ht="15.75" customHeight="1">
      <c r="W809" s="25"/>
      <c r="AB809" s="26"/>
      <c r="BR809" s="25"/>
      <c r="BT809" s="25"/>
    </row>
    <row r="810" ht="15.75" customHeight="1">
      <c r="W810" s="25"/>
      <c r="AB810" s="26"/>
      <c r="BR810" s="25"/>
      <c r="BT810" s="25"/>
    </row>
    <row r="811" ht="15.75" customHeight="1">
      <c r="W811" s="25"/>
      <c r="AB811" s="26"/>
      <c r="BR811" s="25"/>
      <c r="BT811" s="25"/>
    </row>
    <row r="812" ht="15.75" customHeight="1">
      <c r="W812" s="25"/>
      <c r="AB812" s="26"/>
      <c r="BR812" s="25"/>
      <c r="BT812" s="25"/>
    </row>
    <row r="813" ht="15.75" customHeight="1">
      <c r="W813" s="25"/>
      <c r="AB813" s="26"/>
      <c r="BR813" s="25"/>
      <c r="BT813" s="25"/>
    </row>
    <row r="814" ht="15.75" customHeight="1">
      <c r="W814" s="25"/>
      <c r="AB814" s="26"/>
      <c r="BR814" s="25"/>
      <c r="BT814" s="25"/>
    </row>
    <row r="815" ht="15.75" customHeight="1">
      <c r="W815" s="25"/>
      <c r="AB815" s="26"/>
      <c r="BR815" s="25"/>
      <c r="BT815" s="25"/>
    </row>
    <row r="816" ht="15.75" customHeight="1">
      <c r="W816" s="25"/>
      <c r="AB816" s="26"/>
      <c r="BR816" s="25"/>
      <c r="BT816" s="25"/>
    </row>
    <row r="817" ht="15.75" customHeight="1">
      <c r="W817" s="25"/>
      <c r="AB817" s="26"/>
      <c r="BR817" s="25"/>
      <c r="BT817" s="25"/>
    </row>
    <row r="818" ht="15.75" customHeight="1">
      <c r="W818" s="25"/>
      <c r="AB818" s="26"/>
      <c r="BR818" s="25"/>
      <c r="BT818" s="25"/>
    </row>
    <row r="819" ht="15.75" customHeight="1">
      <c r="W819" s="25"/>
      <c r="AB819" s="26"/>
      <c r="BR819" s="25"/>
      <c r="BT819" s="25"/>
    </row>
    <row r="820" ht="15.75" customHeight="1">
      <c r="W820" s="25"/>
      <c r="AB820" s="26"/>
      <c r="BR820" s="25"/>
      <c r="BT820" s="25"/>
    </row>
    <row r="821" ht="15.75" customHeight="1">
      <c r="W821" s="25"/>
      <c r="AB821" s="26"/>
      <c r="BR821" s="25"/>
      <c r="BT821" s="25"/>
    </row>
    <row r="822" ht="15.75" customHeight="1">
      <c r="W822" s="25"/>
      <c r="AB822" s="26"/>
      <c r="BR822" s="25"/>
      <c r="BT822" s="25"/>
    </row>
    <row r="823" ht="15.75" customHeight="1">
      <c r="W823" s="25"/>
      <c r="AB823" s="26"/>
      <c r="BR823" s="25"/>
      <c r="BT823" s="25"/>
    </row>
    <row r="824" ht="15.75" customHeight="1">
      <c r="W824" s="25"/>
      <c r="AB824" s="26"/>
      <c r="BR824" s="25"/>
      <c r="BT824" s="25"/>
    </row>
    <row r="825" ht="15.75" customHeight="1">
      <c r="W825" s="25"/>
      <c r="AB825" s="26"/>
      <c r="BR825" s="25"/>
      <c r="BT825" s="25"/>
    </row>
    <row r="826" ht="15.75" customHeight="1">
      <c r="W826" s="25"/>
      <c r="AB826" s="26"/>
      <c r="BR826" s="25"/>
      <c r="BT826" s="25"/>
    </row>
    <row r="827" ht="15.75" customHeight="1">
      <c r="W827" s="25"/>
      <c r="AB827" s="26"/>
      <c r="BR827" s="25"/>
      <c r="BT827" s="25"/>
    </row>
    <row r="828" ht="15.75" customHeight="1">
      <c r="W828" s="25"/>
      <c r="AB828" s="26"/>
      <c r="BR828" s="25"/>
      <c r="BT828" s="25"/>
    </row>
    <row r="829" ht="15.75" customHeight="1">
      <c r="W829" s="25"/>
      <c r="AB829" s="26"/>
      <c r="BR829" s="25"/>
      <c r="BT829" s="25"/>
    </row>
    <row r="830" ht="15.75" customHeight="1">
      <c r="W830" s="25"/>
      <c r="AB830" s="26"/>
      <c r="BR830" s="25"/>
      <c r="BT830" s="25"/>
    </row>
    <row r="831" ht="15.75" customHeight="1">
      <c r="W831" s="25"/>
      <c r="AB831" s="26"/>
      <c r="BR831" s="25"/>
      <c r="BT831" s="25"/>
    </row>
    <row r="832" ht="15.75" customHeight="1">
      <c r="W832" s="25"/>
      <c r="AB832" s="26"/>
      <c r="BR832" s="25"/>
      <c r="BT832" s="25"/>
    </row>
    <row r="833" ht="15.75" customHeight="1">
      <c r="W833" s="25"/>
      <c r="AB833" s="26"/>
      <c r="BR833" s="25"/>
      <c r="BT833" s="25"/>
    </row>
    <row r="834" ht="15.75" customHeight="1">
      <c r="W834" s="25"/>
      <c r="AB834" s="26"/>
      <c r="BR834" s="25"/>
      <c r="BT834" s="25"/>
    </row>
    <row r="835" ht="15.75" customHeight="1">
      <c r="W835" s="25"/>
      <c r="AB835" s="26"/>
      <c r="BR835" s="25"/>
      <c r="BT835" s="25"/>
    </row>
    <row r="836" ht="15.75" customHeight="1">
      <c r="W836" s="25"/>
      <c r="AB836" s="26"/>
      <c r="BR836" s="25"/>
      <c r="BT836" s="25"/>
    </row>
    <row r="837" ht="15.75" customHeight="1">
      <c r="W837" s="25"/>
      <c r="AB837" s="26"/>
      <c r="BR837" s="25"/>
      <c r="BT837" s="25"/>
    </row>
    <row r="838" ht="15.75" customHeight="1">
      <c r="W838" s="25"/>
      <c r="AB838" s="26"/>
      <c r="BR838" s="25"/>
      <c r="BT838" s="25"/>
    </row>
    <row r="839" ht="15.75" customHeight="1">
      <c r="W839" s="25"/>
      <c r="AB839" s="26"/>
      <c r="BR839" s="25"/>
      <c r="BT839" s="25"/>
    </row>
    <row r="840" ht="15.75" customHeight="1">
      <c r="W840" s="25"/>
      <c r="AB840" s="26"/>
      <c r="BR840" s="25"/>
      <c r="BT840" s="25"/>
    </row>
    <row r="841" ht="15.75" customHeight="1">
      <c r="W841" s="25"/>
      <c r="AB841" s="26"/>
      <c r="BR841" s="25"/>
      <c r="BT841" s="25"/>
    </row>
    <row r="842" ht="15.75" customHeight="1">
      <c r="W842" s="25"/>
      <c r="AB842" s="26"/>
      <c r="BR842" s="25"/>
      <c r="BT842" s="25"/>
    </row>
    <row r="843" ht="15.75" customHeight="1">
      <c r="W843" s="25"/>
      <c r="AB843" s="26"/>
      <c r="BR843" s="25"/>
      <c r="BT843" s="25"/>
    </row>
    <row r="844" ht="15.75" customHeight="1">
      <c r="W844" s="25"/>
      <c r="AB844" s="26"/>
      <c r="BR844" s="25"/>
      <c r="BT844" s="25"/>
    </row>
    <row r="845" ht="15.75" customHeight="1">
      <c r="W845" s="25"/>
      <c r="AB845" s="26"/>
      <c r="BR845" s="25"/>
      <c r="BT845" s="25"/>
    </row>
    <row r="846" ht="15.75" customHeight="1">
      <c r="W846" s="25"/>
      <c r="AB846" s="26"/>
      <c r="BR846" s="25"/>
      <c r="BT846" s="25"/>
    </row>
    <row r="847" ht="15.75" customHeight="1">
      <c r="W847" s="25"/>
      <c r="AB847" s="26"/>
      <c r="BR847" s="25"/>
      <c r="BT847" s="25"/>
    </row>
    <row r="848" ht="15.75" customHeight="1">
      <c r="W848" s="25"/>
      <c r="AB848" s="26"/>
      <c r="BR848" s="25"/>
      <c r="BT848" s="25"/>
    </row>
    <row r="849" ht="15.75" customHeight="1">
      <c r="W849" s="25"/>
      <c r="AB849" s="26"/>
      <c r="BR849" s="25"/>
      <c r="BT849" s="25"/>
    </row>
    <row r="850" ht="15.75" customHeight="1">
      <c r="W850" s="25"/>
      <c r="AB850" s="26"/>
      <c r="BR850" s="25"/>
      <c r="BT850" s="25"/>
    </row>
    <row r="851" ht="15.75" customHeight="1">
      <c r="W851" s="25"/>
      <c r="AB851" s="26"/>
      <c r="BR851" s="25"/>
      <c r="BT851" s="25"/>
    </row>
    <row r="852" ht="15.75" customHeight="1">
      <c r="W852" s="25"/>
      <c r="AB852" s="26"/>
      <c r="BR852" s="25"/>
      <c r="BT852" s="25"/>
    </row>
    <row r="853" ht="15.75" customHeight="1">
      <c r="W853" s="25"/>
      <c r="AB853" s="26"/>
      <c r="BR853" s="25"/>
      <c r="BT853" s="25"/>
    </row>
    <row r="854" ht="15.75" customHeight="1">
      <c r="W854" s="25"/>
      <c r="AB854" s="26"/>
      <c r="BR854" s="25"/>
      <c r="BT854" s="25"/>
    </row>
    <row r="855" ht="15.75" customHeight="1">
      <c r="W855" s="25"/>
      <c r="AB855" s="26"/>
      <c r="BR855" s="25"/>
      <c r="BT855" s="25"/>
    </row>
    <row r="856" ht="15.75" customHeight="1">
      <c r="W856" s="25"/>
      <c r="AB856" s="26"/>
      <c r="BR856" s="25"/>
      <c r="BT856" s="25"/>
    </row>
    <row r="857" ht="15.75" customHeight="1">
      <c r="W857" s="25"/>
      <c r="AB857" s="26"/>
      <c r="BR857" s="25"/>
      <c r="BT857" s="25"/>
    </row>
    <row r="858" ht="15.75" customHeight="1">
      <c r="W858" s="25"/>
      <c r="AB858" s="26"/>
      <c r="BR858" s="25"/>
      <c r="BT858" s="25"/>
    </row>
    <row r="859" ht="15.75" customHeight="1">
      <c r="W859" s="25"/>
      <c r="AB859" s="26"/>
      <c r="BR859" s="25"/>
      <c r="BT859" s="25"/>
    </row>
    <row r="860" ht="15.75" customHeight="1">
      <c r="W860" s="25"/>
      <c r="AB860" s="26"/>
      <c r="BR860" s="25"/>
      <c r="BT860" s="25"/>
    </row>
    <row r="861" ht="15.75" customHeight="1">
      <c r="W861" s="25"/>
      <c r="AB861" s="26"/>
      <c r="BR861" s="25"/>
      <c r="BT861" s="25"/>
    </row>
    <row r="862" ht="15.75" customHeight="1">
      <c r="W862" s="25"/>
      <c r="AB862" s="26"/>
      <c r="BR862" s="25"/>
      <c r="BT862" s="25"/>
    </row>
    <row r="863" ht="15.75" customHeight="1">
      <c r="W863" s="25"/>
      <c r="AB863" s="26"/>
      <c r="BR863" s="25"/>
      <c r="BT863" s="25"/>
    </row>
    <row r="864" ht="15.75" customHeight="1">
      <c r="W864" s="25"/>
      <c r="AB864" s="26"/>
      <c r="BR864" s="25"/>
      <c r="BT864" s="25"/>
    </row>
    <row r="865" ht="15.75" customHeight="1">
      <c r="W865" s="25"/>
      <c r="AB865" s="26"/>
      <c r="BR865" s="25"/>
      <c r="BT865" s="25"/>
    </row>
    <row r="866" ht="15.75" customHeight="1">
      <c r="W866" s="25"/>
      <c r="AB866" s="26"/>
      <c r="BR866" s="25"/>
      <c r="BT866" s="25"/>
    </row>
    <row r="867" ht="15.75" customHeight="1">
      <c r="W867" s="25"/>
      <c r="AB867" s="26"/>
      <c r="BR867" s="25"/>
      <c r="BT867" s="25"/>
    </row>
    <row r="868" ht="15.75" customHeight="1">
      <c r="W868" s="25"/>
      <c r="AB868" s="26"/>
      <c r="BR868" s="25"/>
      <c r="BT868" s="25"/>
    </row>
    <row r="869" ht="15.75" customHeight="1">
      <c r="W869" s="25"/>
      <c r="AB869" s="26"/>
      <c r="BR869" s="25"/>
      <c r="BT869" s="25"/>
    </row>
    <row r="870" ht="15.75" customHeight="1">
      <c r="W870" s="25"/>
      <c r="AB870" s="26"/>
      <c r="BR870" s="25"/>
      <c r="BT870" s="25"/>
    </row>
    <row r="871" ht="15.75" customHeight="1">
      <c r="W871" s="25"/>
      <c r="AB871" s="26"/>
      <c r="BR871" s="25"/>
      <c r="BT871" s="25"/>
    </row>
    <row r="872" ht="15.75" customHeight="1">
      <c r="W872" s="25"/>
      <c r="AB872" s="26"/>
      <c r="BR872" s="25"/>
      <c r="BT872" s="25"/>
    </row>
    <row r="873" ht="15.75" customHeight="1">
      <c r="W873" s="25"/>
      <c r="AB873" s="26"/>
      <c r="BR873" s="25"/>
      <c r="BT873" s="25"/>
    </row>
    <row r="874" ht="15.75" customHeight="1">
      <c r="W874" s="25"/>
      <c r="AB874" s="26"/>
      <c r="BR874" s="25"/>
      <c r="BT874" s="25"/>
    </row>
    <row r="875" ht="15.75" customHeight="1">
      <c r="W875" s="25"/>
      <c r="AB875" s="26"/>
      <c r="BR875" s="25"/>
      <c r="BT875" s="25"/>
    </row>
    <row r="876" ht="15.75" customHeight="1">
      <c r="W876" s="25"/>
      <c r="AB876" s="26"/>
      <c r="BR876" s="25"/>
      <c r="BT876" s="25"/>
    </row>
    <row r="877" ht="15.75" customHeight="1">
      <c r="W877" s="25"/>
      <c r="AB877" s="26"/>
      <c r="BR877" s="25"/>
      <c r="BT877" s="25"/>
    </row>
    <row r="878" ht="15.75" customHeight="1">
      <c r="W878" s="25"/>
      <c r="AB878" s="26"/>
      <c r="BR878" s="25"/>
      <c r="BT878" s="25"/>
    </row>
    <row r="879" ht="15.75" customHeight="1">
      <c r="W879" s="25"/>
      <c r="AB879" s="26"/>
      <c r="BR879" s="25"/>
      <c r="BT879" s="25"/>
    </row>
    <row r="880" ht="15.75" customHeight="1">
      <c r="W880" s="25"/>
      <c r="AB880" s="26"/>
      <c r="BR880" s="25"/>
      <c r="BT880" s="25"/>
    </row>
    <row r="881" ht="15.75" customHeight="1">
      <c r="W881" s="25"/>
      <c r="AB881" s="26"/>
      <c r="BR881" s="25"/>
      <c r="BT881" s="25"/>
    </row>
    <row r="882" ht="15.75" customHeight="1">
      <c r="W882" s="25"/>
      <c r="AB882" s="26"/>
      <c r="BR882" s="25"/>
      <c r="BT882" s="25"/>
    </row>
    <row r="883" ht="15.75" customHeight="1">
      <c r="W883" s="25"/>
      <c r="AB883" s="26"/>
      <c r="BR883" s="25"/>
      <c r="BT883" s="25"/>
    </row>
    <row r="884" ht="15.75" customHeight="1">
      <c r="W884" s="25"/>
      <c r="AB884" s="26"/>
      <c r="BR884" s="25"/>
      <c r="BT884" s="25"/>
    </row>
    <row r="885" ht="15.75" customHeight="1">
      <c r="W885" s="25"/>
      <c r="AB885" s="26"/>
      <c r="BR885" s="25"/>
      <c r="BT885" s="25"/>
    </row>
    <row r="886" ht="15.75" customHeight="1">
      <c r="W886" s="25"/>
      <c r="AB886" s="26"/>
      <c r="BR886" s="25"/>
      <c r="BT886" s="25"/>
    </row>
    <row r="887" ht="15.75" customHeight="1">
      <c r="W887" s="25"/>
      <c r="AB887" s="26"/>
      <c r="BR887" s="25"/>
      <c r="BT887" s="25"/>
    </row>
    <row r="888" ht="15.75" customHeight="1">
      <c r="W888" s="25"/>
      <c r="AB888" s="26"/>
      <c r="BR888" s="25"/>
      <c r="BT888" s="25"/>
    </row>
    <row r="889" ht="15.75" customHeight="1">
      <c r="W889" s="25"/>
      <c r="AB889" s="26"/>
      <c r="BR889" s="25"/>
      <c r="BT889" s="25"/>
    </row>
    <row r="890" ht="15.75" customHeight="1">
      <c r="W890" s="25"/>
      <c r="AB890" s="26"/>
      <c r="BR890" s="25"/>
      <c r="BT890" s="25"/>
    </row>
    <row r="891" ht="15.75" customHeight="1">
      <c r="W891" s="25"/>
      <c r="AB891" s="26"/>
      <c r="BR891" s="25"/>
      <c r="BT891" s="25"/>
    </row>
    <row r="892" ht="15.75" customHeight="1">
      <c r="W892" s="25"/>
      <c r="AB892" s="26"/>
      <c r="BR892" s="25"/>
      <c r="BT892" s="25"/>
    </row>
    <row r="893" ht="15.75" customHeight="1">
      <c r="W893" s="25"/>
      <c r="AB893" s="26"/>
      <c r="BR893" s="25"/>
      <c r="BT893" s="25"/>
    </row>
    <row r="894" ht="15.75" customHeight="1">
      <c r="W894" s="25"/>
      <c r="AB894" s="26"/>
      <c r="BR894" s="25"/>
      <c r="BT894" s="25"/>
    </row>
    <row r="895" ht="15.75" customHeight="1">
      <c r="W895" s="25"/>
      <c r="AB895" s="26"/>
      <c r="BR895" s="25"/>
      <c r="BT895" s="25"/>
    </row>
    <row r="896" ht="15.75" customHeight="1">
      <c r="W896" s="25"/>
      <c r="AB896" s="26"/>
      <c r="BR896" s="25"/>
      <c r="BT896" s="25"/>
    </row>
    <row r="897" ht="15.75" customHeight="1">
      <c r="W897" s="25"/>
      <c r="AB897" s="26"/>
      <c r="BR897" s="25"/>
      <c r="BT897" s="25"/>
    </row>
    <row r="898" ht="15.75" customHeight="1">
      <c r="W898" s="25"/>
      <c r="AB898" s="26"/>
      <c r="BR898" s="25"/>
      <c r="BT898" s="25"/>
    </row>
    <row r="899" ht="15.75" customHeight="1">
      <c r="W899" s="25"/>
      <c r="AB899" s="26"/>
      <c r="BR899" s="25"/>
      <c r="BT899" s="25"/>
    </row>
    <row r="900" ht="15.75" customHeight="1">
      <c r="W900" s="25"/>
      <c r="AB900" s="26"/>
      <c r="BR900" s="25"/>
      <c r="BT900" s="25"/>
    </row>
    <row r="901" ht="15.75" customHeight="1">
      <c r="W901" s="25"/>
      <c r="AB901" s="26"/>
      <c r="BR901" s="25"/>
      <c r="BT901" s="25"/>
    </row>
    <row r="902" ht="15.75" customHeight="1">
      <c r="W902" s="25"/>
      <c r="AB902" s="26"/>
      <c r="BR902" s="25"/>
      <c r="BT902" s="25"/>
    </row>
    <row r="903" ht="15.75" customHeight="1">
      <c r="W903" s="25"/>
      <c r="AB903" s="26"/>
      <c r="BR903" s="25"/>
      <c r="BT903" s="25"/>
    </row>
    <row r="904" ht="15.75" customHeight="1">
      <c r="W904" s="25"/>
      <c r="AB904" s="26"/>
      <c r="BR904" s="25"/>
      <c r="BT904" s="25"/>
    </row>
    <row r="905" ht="15.75" customHeight="1">
      <c r="W905" s="25"/>
      <c r="AB905" s="26"/>
      <c r="BR905" s="25"/>
      <c r="BT905" s="25"/>
    </row>
    <row r="906" ht="15.75" customHeight="1">
      <c r="W906" s="25"/>
      <c r="AB906" s="26"/>
      <c r="BR906" s="25"/>
      <c r="BT906" s="25"/>
    </row>
    <row r="907" ht="15.75" customHeight="1">
      <c r="W907" s="25"/>
      <c r="AB907" s="26"/>
      <c r="BR907" s="25"/>
      <c r="BT907" s="25"/>
    </row>
    <row r="908" ht="15.75" customHeight="1">
      <c r="W908" s="25"/>
      <c r="AB908" s="26"/>
      <c r="BR908" s="25"/>
      <c r="BT908" s="25"/>
    </row>
    <row r="909" ht="15.75" customHeight="1">
      <c r="W909" s="25"/>
      <c r="AB909" s="26"/>
      <c r="BR909" s="25"/>
      <c r="BT909" s="25"/>
    </row>
    <row r="910" ht="15.75" customHeight="1">
      <c r="W910" s="25"/>
      <c r="AB910" s="26"/>
      <c r="BR910" s="25"/>
      <c r="BT910" s="25"/>
    </row>
    <row r="911" ht="15.75" customHeight="1">
      <c r="W911" s="25"/>
      <c r="AB911" s="26"/>
      <c r="BR911" s="25"/>
      <c r="BT911" s="25"/>
    </row>
    <row r="912" ht="15.75" customHeight="1">
      <c r="W912" s="25"/>
      <c r="AB912" s="26"/>
      <c r="BR912" s="25"/>
      <c r="BT912" s="25"/>
    </row>
    <row r="913" ht="15.75" customHeight="1">
      <c r="W913" s="25"/>
      <c r="AB913" s="26"/>
      <c r="BR913" s="25"/>
      <c r="BT913" s="25"/>
    </row>
    <row r="914" ht="15.75" customHeight="1">
      <c r="W914" s="25"/>
      <c r="AB914" s="26"/>
      <c r="BR914" s="25"/>
      <c r="BT914" s="25"/>
    </row>
    <row r="915" ht="15.75" customHeight="1">
      <c r="W915" s="25"/>
      <c r="AB915" s="26"/>
      <c r="BR915" s="25"/>
      <c r="BT915" s="25"/>
    </row>
    <row r="916" ht="15.75" customHeight="1">
      <c r="W916" s="25"/>
      <c r="AB916" s="26"/>
      <c r="BR916" s="25"/>
      <c r="BT916" s="25"/>
    </row>
    <row r="917" ht="15.75" customHeight="1">
      <c r="W917" s="25"/>
      <c r="AB917" s="26"/>
      <c r="BR917" s="25"/>
      <c r="BT917" s="25"/>
    </row>
    <row r="918" ht="15.75" customHeight="1">
      <c r="W918" s="25"/>
      <c r="AB918" s="26"/>
      <c r="BR918" s="25"/>
      <c r="BT918" s="25"/>
    </row>
    <row r="919" ht="15.75" customHeight="1">
      <c r="W919" s="25"/>
      <c r="AB919" s="26"/>
      <c r="BR919" s="25"/>
      <c r="BT919" s="25"/>
    </row>
    <row r="920" ht="15.75" customHeight="1">
      <c r="W920" s="25"/>
      <c r="AB920" s="26"/>
      <c r="BR920" s="25"/>
      <c r="BT920" s="25"/>
    </row>
    <row r="921" ht="15.75" customHeight="1">
      <c r="W921" s="25"/>
      <c r="AB921" s="26"/>
      <c r="BR921" s="25"/>
      <c r="BT921" s="25"/>
    </row>
    <row r="922" ht="15.75" customHeight="1">
      <c r="W922" s="25"/>
      <c r="AB922" s="26"/>
      <c r="BR922" s="25"/>
      <c r="BT922" s="25"/>
    </row>
    <row r="923" ht="15.75" customHeight="1">
      <c r="W923" s="25"/>
      <c r="AB923" s="26"/>
      <c r="BR923" s="25"/>
      <c r="BT923" s="25"/>
    </row>
    <row r="924" ht="15.75" customHeight="1">
      <c r="W924" s="25"/>
      <c r="AB924" s="26"/>
      <c r="BR924" s="25"/>
      <c r="BT924" s="25"/>
    </row>
    <row r="925" ht="15.75" customHeight="1">
      <c r="W925" s="25"/>
      <c r="AB925" s="26"/>
      <c r="BR925" s="25"/>
      <c r="BT925" s="25"/>
    </row>
    <row r="926" ht="15.75" customHeight="1">
      <c r="W926" s="25"/>
      <c r="AB926" s="26"/>
      <c r="BR926" s="25"/>
      <c r="BT926" s="25"/>
    </row>
    <row r="927" ht="15.75" customHeight="1">
      <c r="W927" s="25"/>
      <c r="AB927" s="26"/>
      <c r="BR927" s="25"/>
      <c r="BT927" s="25"/>
    </row>
    <row r="928" ht="15.75" customHeight="1">
      <c r="W928" s="25"/>
      <c r="AB928" s="26"/>
      <c r="BR928" s="25"/>
      <c r="BT928" s="25"/>
    </row>
    <row r="929" ht="15.75" customHeight="1">
      <c r="W929" s="25"/>
      <c r="AB929" s="26"/>
      <c r="BR929" s="25"/>
      <c r="BT929" s="25"/>
    </row>
    <row r="930" ht="15.75" customHeight="1">
      <c r="W930" s="25"/>
      <c r="AB930" s="26"/>
      <c r="BR930" s="25"/>
      <c r="BT930" s="25"/>
    </row>
    <row r="931" ht="15.75" customHeight="1">
      <c r="W931" s="25"/>
      <c r="AB931" s="26"/>
      <c r="BR931" s="25"/>
      <c r="BT931" s="25"/>
    </row>
    <row r="932" ht="15.75" customHeight="1">
      <c r="W932" s="25"/>
      <c r="AB932" s="26"/>
      <c r="BR932" s="25"/>
      <c r="BT932" s="25"/>
    </row>
    <row r="933" ht="15.75" customHeight="1">
      <c r="W933" s="25"/>
      <c r="AB933" s="26"/>
      <c r="BR933" s="25"/>
      <c r="BT933" s="25"/>
    </row>
    <row r="934" ht="15.75" customHeight="1">
      <c r="W934" s="25"/>
      <c r="AB934" s="26"/>
      <c r="BR934" s="25"/>
      <c r="BT934" s="25"/>
    </row>
    <row r="935" ht="15.75" customHeight="1">
      <c r="W935" s="25"/>
      <c r="AB935" s="26"/>
      <c r="BR935" s="25"/>
      <c r="BT935" s="25"/>
    </row>
    <row r="936" ht="15.75" customHeight="1">
      <c r="W936" s="25"/>
      <c r="AB936" s="26"/>
      <c r="BR936" s="25"/>
      <c r="BT936" s="25"/>
    </row>
    <row r="937" ht="15.75" customHeight="1">
      <c r="W937" s="25"/>
      <c r="AB937" s="26"/>
      <c r="BR937" s="25"/>
      <c r="BT937" s="25"/>
    </row>
    <row r="938" ht="15.75" customHeight="1">
      <c r="W938" s="25"/>
      <c r="AB938" s="26"/>
      <c r="BR938" s="25"/>
      <c r="BT938" s="25"/>
    </row>
    <row r="939" ht="15.75" customHeight="1">
      <c r="W939" s="25"/>
      <c r="AB939" s="26"/>
      <c r="BR939" s="25"/>
      <c r="BT939" s="25"/>
    </row>
    <row r="940" ht="15.75" customHeight="1">
      <c r="W940" s="25"/>
      <c r="AB940" s="26"/>
      <c r="BR940" s="25"/>
      <c r="BT940" s="25"/>
    </row>
    <row r="941" ht="15.75" customHeight="1">
      <c r="W941" s="25"/>
      <c r="AB941" s="26"/>
      <c r="BR941" s="25"/>
      <c r="BT941" s="25"/>
    </row>
    <row r="942" ht="15.75" customHeight="1">
      <c r="W942" s="25"/>
      <c r="AB942" s="26"/>
      <c r="BR942" s="25"/>
      <c r="BT942" s="25"/>
    </row>
    <row r="943" ht="15.75" customHeight="1">
      <c r="W943" s="25"/>
      <c r="AB943" s="26"/>
      <c r="BR943" s="25"/>
      <c r="BT943" s="25"/>
    </row>
    <row r="944" ht="15.75" customHeight="1">
      <c r="W944" s="25"/>
      <c r="AB944" s="26"/>
      <c r="BR944" s="25"/>
      <c r="BT944" s="25"/>
    </row>
    <row r="945" ht="15.75" customHeight="1">
      <c r="W945" s="25"/>
      <c r="AB945" s="26"/>
      <c r="BR945" s="25"/>
      <c r="BT945" s="25"/>
    </row>
    <row r="946" ht="15.75" customHeight="1">
      <c r="W946" s="25"/>
      <c r="AB946" s="26"/>
      <c r="BR946" s="25"/>
      <c r="BT946" s="25"/>
    </row>
    <row r="947" ht="15.75" customHeight="1">
      <c r="W947" s="25"/>
      <c r="AB947" s="26"/>
      <c r="BR947" s="25"/>
      <c r="BT947" s="25"/>
    </row>
    <row r="948" ht="15.75" customHeight="1">
      <c r="W948" s="25"/>
      <c r="AB948" s="26"/>
      <c r="BR948" s="25"/>
      <c r="BT948" s="25"/>
    </row>
    <row r="949" ht="15.75" customHeight="1">
      <c r="W949" s="25"/>
      <c r="AB949" s="26"/>
      <c r="BR949" s="25"/>
      <c r="BT949" s="25"/>
    </row>
    <row r="950" ht="15.75" customHeight="1">
      <c r="W950" s="25"/>
      <c r="AB950" s="26"/>
      <c r="BR950" s="25"/>
      <c r="BT950" s="25"/>
    </row>
    <row r="951" ht="15.75" customHeight="1">
      <c r="W951" s="25"/>
      <c r="AB951" s="26"/>
      <c r="BR951" s="25"/>
      <c r="BT951" s="25"/>
    </row>
    <row r="952" ht="15.75" customHeight="1">
      <c r="W952" s="25"/>
      <c r="AB952" s="26"/>
      <c r="BR952" s="25"/>
      <c r="BT952" s="25"/>
    </row>
    <row r="953" ht="15.75" customHeight="1">
      <c r="W953" s="25"/>
      <c r="AB953" s="26"/>
      <c r="BR953" s="25"/>
      <c r="BT953" s="25"/>
    </row>
    <row r="954" ht="15.75" customHeight="1">
      <c r="W954" s="25"/>
      <c r="AB954" s="26"/>
      <c r="BR954" s="25"/>
      <c r="BT954" s="25"/>
    </row>
    <row r="955" ht="15.75" customHeight="1">
      <c r="W955" s="25"/>
      <c r="AB955" s="26"/>
      <c r="BR955" s="25"/>
      <c r="BT955" s="25"/>
    </row>
    <row r="956" ht="15.75" customHeight="1">
      <c r="W956" s="25"/>
      <c r="AB956" s="26"/>
      <c r="BR956" s="25"/>
      <c r="BT956" s="25"/>
    </row>
    <row r="957" ht="15.75" customHeight="1">
      <c r="W957" s="25"/>
      <c r="AB957" s="26"/>
      <c r="BR957" s="25"/>
      <c r="BT957" s="25"/>
    </row>
    <row r="958" ht="15.75" customHeight="1">
      <c r="W958" s="25"/>
      <c r="AB958" s="26"/>
      <c r="BR958" s="25"/>
      <c r="BT958" s="25"/>
    </row>
    <row r="959" ht="15.75" customHeight="1">
      <c r="W959" s="25"/>
      <c r="AB959" s="26"/>
      <c r="BR959" s="25"/>
      <c r="BT959" s="25"/>
    </row>
    <row r="960" ht="15.75" customHeight="1">
      <c r="W960" s="25"/>
      <c r="AB960" s="26"/>
      <c r="BR960" s="25"/>
      <c r="BT960" s="25"/>
    </row>
    <row r="961" ht="15.75" customHeight="1">
      <c r="W961" s="25"/>
      <c r="AB961" s="26"/>
      <c r="BR961" s="25"/>
      <c r="BT961" s="25"/>
    </row>
    <row r="962" ht="15.75" customHeight="1">
      <c r="W962" s="25"/>
      <c r="AB962" s="26"/>
      <c r="BR962" s="25"/>
      <c r="BT962" s="25"/>
    </row>
    <row r="963" ht="15.75" customHeight="1">
      <c r="W963" s="25"/>
      <c r="AB963" s="26"/>
      <c r="BR963" s="25"/>
      <c r="BT963" s="25"/>
    </row>
    <row r="964" ht="15.75" customHeight="1">
      <c r="W964" s="25"/>
      <c r="AB964" s="26"/>
      <c r="BR964" s="25"/>
      <c r="BT964" s="25"/>
    </row>
    <row r="965" ht="15.75" customHeight="1">
      <c r="W965" s="25"/>
      <c r="AB965" s="26"/>
      <c r="BR965" s="25"/>
      <c r="BT965" s="25"/>
    </row>
    <row r="966" ht="15.75" customHeight="1">
      <c r="W966" s="25"/>
      <c r="AB966" s="26"/>
      <c r="BR966" s="25"/>
      <c r="BT966" s="25"/>
    </row>
    <row r="967" ht="15.75" customHeight="1">
      <c r="W967" s="25"/>
      <c r="AB967" s="26"/>
      <c r="BR967" s="25"/>
      <c r="BT967" s="25"/>
    </row>
    <row r="968" ht="15.75" customHeight="1">
      <c r="W968" s="25"/>
      <c r="AB968" s="26"/>
      <c r="BR968" s="25"/>
      <c r="BT968" s="25"/>
    </row>
    <row r="969" ht="15.75" customHeight="1">
      <c r="W969" s="25"/>
      <c r="AB969" s="26"/>
      <c r="BR969" s="25"/>
      <c r="BT969" s="25"/>
    </row>
    <row r="970" ht="15.75" customHeight="1">
      <c r="W970" s="25"/>
      <c r="AB970" s="26"/>
      <c r="BR970" s="25"/>
      <c r="BT970" s="25"/>
    </row>
    <row r="971" ht="15.75" customHeight="1">
      <c r="W971" s="25"/>
      <c r="AB971" s="26"/>
      <c r="BR971" s="25"/>
      <c r="BT971" s="25"/>
    </row>
    <row r="972" ht="15.75" customHeight="1">
      <c r="W972" s="25"/>
      <c r="AB972" s="26"/>
      <c r="BR972" s="25"/>
      <c r="BT972" s="25"/>
    </row>
    <row r="973" ht="15.75" customHeight="1">
      <c r="W973" s="25"/>
      <c r="AB973" s="26"/>
      <c r="BR973" s="25"/>
      <c r="BT973" s="25"/>
    </row>
    <row r="974" ht="15.75" customHeight="1">
      <c r="W974" s="25"/>
      <c r="AB974" s="26"/>
      <c r="BR974" s="25"/>
      <c r="BT974" s="25"/>
    </row>
    <row r="975" ht="15.75" customHeight="1">
      <c r="W975" s="25"/>
      <c r="AB975" s="26"/>
      <c r="BR975" s="25"/>
      <c r="BT975" s="25"/>
    </row>
    <row r="976" ht="15.75" customHeight="1">
      <c r="W976" s="25"/>
      <c r="AB976" s="26"/>
      <c r="BR976" s="25"/>
      <c r="BT976" s="25"/>
    </row>
    <row r="977" ht="15.75" customHeight="1">
      <c r="W977" s="25"/>
      <c r="AB977" s="26"/>
      <c r="BR977" s="25"/>
      <c r="BT977" s="25"/>
    </row>
    <row r="978" ht="15.75" customHeight="1">
      <c r="W978" s="25"/>
      <c r="AB978" s="26"/>
      <c r="BR978" s="25"/>
      <c r="BT978" s="25"/>
    </row>
    <row r="979" ht="15.75" customHeight="1">
      <c r="W979" s="25"/>
      <c r="AB979" s="26"/>
      <c r="BR979" s="25"/>
      <c r="BT979" s="25"/>
    </row>
    <row r="980" ht="15.75" customHeight="1">
      <c r="W980" s="25"/>
      <c r="AB980" s="26"/>
      <c r="BR980" s="25"/>
      <c r="BT980" s="25"/>
    </row>
    <row r="981" ht="15.75" customHeight="1">
      <c r="W981" s="25"/>
      <c r="AB981" s="26"/>
      <c r="BR981" s="25"/>
      <c r="BT981" s="25"/>
    </row>
    <row r="982" ht="15.75" customHeight="1">
      <c r="W982" s="25"/>
      <c r="AB982" s="26"/>
      <c r="BR982" s="25"/>
      <c r="BT982" s="25"/>
    </row>
    <row r="983" ht="15.75" customHeight="1">
      <c r="W983" s="25"/>
      <c r="AB983" s="26"/>
      <c r="BR983" s="25"/>
      <c r="BT983" s="25"/>
    </row>
    <row r="984" ht="15.75" customHeight="1">
      <c r="W984" s="25"/>
      <c r="AB984" s="26"/>
      <c r="BR984" s="25"/>
      <c r="BT984" s="25"/>
    </row>
    <row r="985" ht="15.75" customHeight="1">
      <c r="W985" s="25"/>
      <c r="AB985" s="26"/>
      <c r="BR985" s="25"/>
      <c r="BT985" s="25"/>
    </row>
    <row r="986" ht="15.75" customHeight="1">
      <c r="W986" s="25"/>
      <c r="AB986" s="26"/>
      <c r="BR986" s="25"/>
      <c r="BT986" s="25"/>
    </row>
    <row r="987" ht="15.75" customHeight="1">
      <c r="W987" s="25"/>
      <c r="AB987" s="26"/>
      <c r="BR987" s="25"/>
      <c r="BT987" s="25"/>
    </row>
    <row r="988" ht="15.75" customHeight="1">
      <c r="W988" s="25"/>
      <c r="AB988" s="26"/>
      <c r="BR988" s="25"/>
      <c r="BT988" s="25"/>
    </row>
    <row r="989" ht="15.75" customHeight="1">
      <c r="W989" s="25"/>
      <c r="AB989" s="26"/>
      <c r="BR989" s="25"/>
      <c r="BT989" s="25"/>
    </row>
    <row r="990" ht="15.75" customHeight="1">
      <c r="W990" s="25"/>
      <c r="AB990" s="26"/>
      <c r="BR990" s="25"/>
      <c r="BT990" s="25"/>
    </row>
    <row r="991" ht="15.75" customHeight="1">
      <c r="W991" s="25"/>
      <c r="AB991" s="26"/>
      <c r="BR991" s="25"/>
      <c r="BT991" s="25"/>
    </row>
    <row r="992" ht="15.75" customHeight="1">
      <c r="W992" s="25"/>
      <c r="AB992" s="26"/>
      <c r="BR992" s="25"/>
      <c r="BT992" s="25"/>
    </row>
    <row r="993" ht="15.75" customHeight="1">
      <c r="W993" s="25"/>
      <c r="AB993" s="26"/>
      <c r="BR993" s="25"/>
      <c r="BT993" s="25"/>
    </row>
    <row r="994" ht="15.75" customHeight="1">
      <c r="W994" s="25"/>
      <c r="AB994" s="26"/>
      <c r="BR994" s="25"/>
      <c r="BT994" s="25"/>
    </row>
    <row r="995" ht="15.75" customHeight="1">
      <c r="W995" s="25"/>
      <c r="AB995" s="26"/>
      <c r="BR995" s="25"/>
      <c r="BT995" s="25"/>
    </row>
    <row r="996" ht="15.75" customHeight="1">
      <c r="W996" s="25"/>
      <c r="AB996" s="26"/>
      <c r="BR996" s="25"/>
      <c r="BT996" s="25"/>
    </row>
    <row r="997" ht="15.75" customHeight="1">
      <c r="W997" s="25"/>
      <c r="AB997" s="26"/>
      <c r="BR997" s="25"/>
      <c r="BT997" s="25"/>
    </row>
    <row r="998" ht="15.75" customHeight="1">
      <c r="W998" s="25"/>
      <c r="AB998" s="26"/>
      <c r="BR998" s="25"/>
      <c r="BT998" s="25"/>
    </row>
    <row r="999" ht="15.75" customHeight="1">
      <c r="W999" s="25"/>
      <c r="AB999" s="26"/>
      <c r="BR999" s="25"/>
      <c r="BT999" s="25"/>
    </row>
    <row r="1000" ht="15.75" customHeight="1">
      <c r="W1000" s="25"/>
      <c r="AB1000" s="26"/>
      <c r="BR1000" s="25"/>
      <c r="BT1000" s="25"/>
    </row>
  </sheetData>
  <printOptions/>
  <pageMargins bottom="0.75" footer="0.0" header="0.0" left="0.7" right="0.7" top="0.75"/>
  <pageSetup orientation="landscape"/>
  <drawing r:id="rId1"/>
</worksheet>
</file>